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emf" ContentType="image/x-emf"/>
  <Default Extension="rels" ContentType="application/vnd.openxmlformats-package.relationships+xml"/>
  <Default Extension="xml" ContentType="application/xml"/>
  <Default Extension="gif" ContentType="image/gif"/>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harts/chart1.xml" ContentType="application/vnd.openxmlformats-officedocument.drawingml.chart+xml"/>
  <Override PartName="/xl/drawings/drawing10.xml" ContentType="application/vnd.openxmlformats-officedocument.drawingml.chartshapes+xml"/>
  <Override PartName="/xl/charts/chart2.xml" ContentType="application/vnd.openxmlformats-officedocument.drawingml.chart+xml"/>
  <Override PartName="/xl/drawings/drawing11.xml" ContentType="application/vnd.openxmlformats-officedocument.drawingml.chartshapes+xml"/>
  <Override PartName="/xl/charts/chart3.xml" ContentType="application/vnd.openxmlformats-officedocument.drawingml.chart+xml"/>
  <Override PartName="/xl/drawings/drawing12.xml" ContentType="application/vnd.openxmlformats-officedocument.drawingml.chartshapes+xml"/>
  <Override PartName="/xl/charts/chart4.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21.xml" ContentType="application/vnd.openxmlformats-officedocument.drawing+xml"/>
  <Override PartName="/xl/drawings/drawing22.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3.xml" ContentType="application/vnd.openxmlformats-officedocument.drawingml.chartshapes+xml"/>
  <Override PartName="/xl/charts/chart11.xml" ContentType="application/vnd.openxmlformats-officedocument.drawingml.chart+xml"/>
  <Override PartName="/xl/drawings/drawing24.xml" ContentType="application/vnd.openxmlformats-officedocument.drawingml.chartshapes+xml"/>
  <Override PartName="/xl/charts/chart12.xml" ContentType="application/vnd.openxmlformats-officedocument.drawingml.chart+xml"/>
  <Override PartName="/xl/drawings/drawing25.xml" ContentType="application/vnd.openxmlformats-officedocument.drawingml.chartshapes+xml"/>
  <Override PartName="/xl/charts/chart13.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14.xml" ContentType="application/vnd.openxmlformats-officedocument.drawingml.chart+xml"/>
  <Override PartName="/xl/drawings/drawing28.xml" ContentType="application/vnd.openxmlformats-officedocument.drawingml.chartshapes+xml"/>
  <Override PartName="/xl/charts/chart15.xml" ContentType="application/vnd.openxmlformats-officedocument.drawingml.chart+xml"/>
  <Override PartName="/xl/drawings/drawing29.xml" ContentType="application/vnd.openxmlformats-officedocument.drawing+xml"/>
  <Override PartName="/xl/drawings/drawing30.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31.xml" ContentType="application/vnd.openxmlformats-officedocument.drawingml.chartshapes+xml"/>
  <Override PartName="/xl/charts/chart18.xml" ContentType="application/vnd.openxmlformats-officedocument.drawingml.chart+xml"/>
  <Override PartName="/xl/drawings/drawing32.xml" ContentType="application/vnd.openxmlformats-officedocument.drawingml.chartshapes+xml"/>
  <Override PartName="/xl/charts/chart19.xml" ContentType="application/vnd.openxmlformats-officedocument.drawingml.chart+xml"/>
  <Override PartName="/xl/drawings/drawing33.xml" ContentType="application/vnd.openxmlformats-officedocument.drawing+xml"/>
  <Override PartName="/xl/charts/chart20.xml" ContentType="application/vnd.openxmlformats-officedocument.drawingml.chart+xml"/>
  <Override PartName="/xl/drawings/drawing34.xml" ContentType="application/vnd.openxmlformats-officedocument.drawingml.chartshapes+xml"/>
  <Override PartName="/xl/charts/chart21.xml" ContentType="application/vnd.openxmlformats-officedocument.drawingml.chart+xml"/>
  <Override PartName="/xl/charts/chart22.xml" ContentType="application/vnd.openxmlformats-officedocument.drawingml.chart+xml"/>
  <Override PartName="/xl/drawings/drawing35.xml" ContentType="application/vnd.openxmlformats-officedocument.drawingml.chartshapes+xml"/>
  <Override PartName="/xl/charts/chart23.xml" ContentType="application/vnd.openxmlformats-officedocument.drawingml.chart+xml"/>
  <Override PartName="/xl/drawings/drawing36.xml" ContentType="application/vnd.openxmlformats-officedocument.drawingml.chartshapes+xml"/>
  <Override PartName="/xl/charts/chart24.xml" ContentType="application/vnd.openxmlformats-officedocument.drawingml.chart+xml"/>
  <Override PartName="/xl/drawings/drawing37.xml" ContentType="application/vnd.openxmlformats-officedocument.drawingml.chartshapes+xml"/>
  <Override PartName="/xl/charts/chart25.xml" ContentType="application/vnd.openxmlformats-officedocument.drawingml.chart+xml"/>
  <Override PartName="/xl/drawings/drawing38.xml" ContentType="application/vnd.openxmlformats-officedocument.drawingml.chartshapes+xml"/>
  <Override PartName="/xl/drawings/drawing39.xml" ContentType="application/vnd.openxmlformats-officedocument.drawing+xml"/>
  <Override PartName="/xl/charts/chart26.xml" ContentType="application/vnd.openxmlformats-officedocument.drawingml.chart+xml"/>
  <Override PartName="/xl/drawings/drawing40.xml" ContentType="application/vnd.openxmlformats-officedocument.drawing+xml"/>
  <Override PartName="/xl/drawings/drawing4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EsteLivro" hidePivotFieldList="1" showPivotChartFilter="1"/>
  <mc:AlternateContent xmlns:mc="http://schemas.openxmlformats.org/markup-compatibility/2006">
    <mc:Choice Requires="x15">
      <x15ac:absPath xmlns:x15ac="http://schemas.microsoft.com/office/spreadsheetml/2010/11/ac" url="P:\G_EME_INFOESTAT\1_boletim_2021\9_Setembro\pdf_excel\"/>
    </mc:Choice>
  </mc:AlternateContent>
  <bookViews>
    <workbookView xWindow="9570" yWindow="0" windowWidth="13650" windowHeight="6930" tabRatio="944"/>
  </bookViews>
  <sheets>
    <sheet name="capa" sheetId="1054" r:id="rId1"/>
    <sheet name="introducao" sheetId="6" r:id="rId2"/>
    <sheet name="fontes" sheetId="7" r:id="rId3"/>
    <sheet name="4sinóticos" sheetId="1078" r:id="rId4"/>
    <sheet name="5sinóticos" sheetId="1079" r:id="rId5"/>
    <sheet name="6populacao2" sheetId="1081" r:id="rId6"/>
    <sheet name="7empregoINE2" sheetId="1082" r:id="rId7"/>
    <sheet name="8desemprego_INE2" sheetId="1083" r:id="rId8"/>
    <sheet name="9lay_off" sheetId="487" r:id="rId9"/>
    <sheet name="10desemprego_IEFP" sheetId="497" r:id="rId10"/>
    <sheet name="11desemprego_IEFP" sheetId="498" r:id="rId11"/>
    <sheet name="12fp_anexo C" sheetId="703" r:id="rId12"/>
    <sheet name="13empresarial" sheetId="1084" r:id="rId13"/>
    <sheet name="14ganhos" sheetId="458" r:id="rId14"/>
    <sheet name="15salários" sheetId="969" r:id="rId15"/>
    <sheet name="16irct" sheetId="491" r:id="rId16"/>
    <sheet name="17acidentes" sheetId="1085" r:id="rId17"/>
    <sheet name="18ssocial" sheetId="500" r:id="rId18"/>
    <sheet name="19ssocial" sheetId="859" r:id="rId19"/>
    <sheet name="20ssocial" sheetId="860" r:id="rId20"/>
    <sheet name="21ssocial" sheetId="1049" r:id="rId21"/>
    <sheet name="22destaque" sheetId="602" r:id="rId22"/>
    <sheet name="23destaque" sheetId="948" r:id="rId23"/>
    <sheet name="24conceito" sheetId="1050" r:id="rId24"/>
    <sheet name="25conceito" sheetId="1051" r:id="rId25"/>
    <sheet name="contracapa" sheetId="28" r:id="rId26"/>
  </sheets>
  <externalReferences>
    <externalReference r:id="rId27"/>
    <externalReference r:id="rId28"/>
    <externalReference r:id="rId29"/>
  </externalReferences>
  <definedNames>
    <definedName name="_xlnm._FilterDatabase" localSheetId="9" hidden="1">'10desemprego_IEFP'!$C$3:$Q$27</definedName>
    <definedName name="acidentes" localSheetId="11">#REF!</definedName>
    <definedName name="acidentes" localSheetId="12">#REF!</definedName>
    <definedName name="acidentes" localSheetId="14">#REF!</definedName>
    <definedName name="acidentes" localSheetId="16">#REF!</definedName>
    <definedName name="acidentes" localSheetId="18">#REF!</definedName>
    <definedName name="acidentes" localSheetId="19">#REF!</definedName>
    <definedName name="acidentes" localSheetId="20">#REF!</definedName>
    <definedName name="acidentes" localSheetId="21">#REF!</definedName>
    <definedName name="acidentes" localSheetId="22">#REF!</definedName>
    <definedName name="acidentes" localSheetId="5">#REF!</definedName>
    <definedName name="acidentes" localSheetId="6">#REF!</definedName>
    <definedName name="acidentes" localSheetId="7">#REF!</definedName>
    <definedName name="acidentes" localSheetId="0">#REF!</definedName>
    <definedName name="acidentes">#REF!</definedName>
    <definedName name="_xlnm.Print_Area" localSheetId="9">'10desemprego_IEFP'!$A$1:$S$76</definedName>
    <definedName name="_xlnm.Print_Area" localSheetId="10">'11desemprego_IEFP'!$A$1:$S$51</definedName>
    <definedName name="_xlnm.Print_Area" localSheetId="11">'12fp_anexo C'!$A$1:$L$45</definedName>
    <definedName name="_xlnm.Print_Area" localSheetId="12">'13empresarial'!$B$1:$P$80</definedName>
    <definedName name="_xlnm.Print_Area" localSheetId="13">'14ganhos'!$A$1:$O$57</definedName>
    <definedName name="_xlnm.Print_Area" localSheetId="14">'15salários'!$A$1:$K$49</definedName>
    <definedName name="_xlnm.Print_Area" localSheetId="15">'16irct'!$A$1:$S$80</definedName>
    <definedName name="_xlnm.Print_Area" localSheetId="16">'17acidentes'!$A$1:$P$64</definedName>
    <definedName name="_xlnm.Print_Area" localSheetId="17">'18ssocial'!$A$1:$N$71</definedName>
    <definedName name="_xlnm.Print_Area" localSheetId="18">'19ssocial'!$A$1:$O$80</definedName>
    <definedName name="_xlnm.Print_Area" localSheetId="19">'20ssocial'!$A$1:$O$76</definedName>
    <definedName name="_xlnm.Print_Area" localSheetId="20">'21ssocial'!$A$1:$S$80</definedName>
    <definedName name="_xlnm.Print_Area" localSheetId="21">'22destaque'!$A$1:$S$73</definedName>
    <definedName name="_xlnm.Print_Area" localSheetId="22">'23destaque'!$A$1:$L$60</definedName>
    <definedName name="_xlnm.Print_Area" localSheetId="23">'24conceito'!$A$1:$AG$70</definedName>
    <definedName name="_xlnm.Print_Area" localSheetId="24">'25conceito'!$A$1:$AF$71</definedName>
    <definedName name="_xlnm.Print_Area" localSheetId="3">'4sinóticos'!$A$1:$Q$60</definedName>
    <definedName name="_xlnm.Print_Area" localSheetId="4">'5sinóticos'!$A$1:$P$60</definedName>
    <definedName name="_xlnm.Print_Area" localSheetId="5">'6populacao2'!$A$1:$P$58</definedName>
    <definedName name="_xlnm.Print_Area" localSheetId="6">'7empregoINE2'!$A$1:$P$68</definedName>
    <definedName name="_xlnm.Print_Area" localSheetId="7">'8desemprego_INE2'!$A$1:$P$60</definedName>
    <definedName name="_xlnm.Print_Area" localSheetId="8">'9lay_off'!$A$1:$S$62</definedName>
    <definedName name="_xlnm.Print_Area" localSheetId="0">capa!$A$1:$L$62</definedName>
    <definedName name="_xlnm.Print_Area" localSheetId="25">contracapa!$A$1:$E$54</definedName>
    <definedName name="_xlnm.Print_Area" localSheetId="2">fontes!$A$1:$O$40</definedName>
    <definedName name="_xlnm.Print_Area" localSheetId="1">introducao!$A$1:$O$51</definedName>
    <definedName name="Bolas" localSheetId="12">INDEX([1]base!$I$4:$I$7, MATCH([1]base!$H$3,[1]base!$H$4:$H$7,0))</definedName>
    <definedName name="Bolas" localSheetId="20">INDEX(#REF!, MATCH(#REF!,#REF!,0))</definedName>
    <definedName name="Bolas" localSheetId="0">INDEX(#REF!, MATCH(#REF!,#REF!,0))</definedName>
    <definedName name="Bolas">INDEX(#REF!, MATCH(#REF!,#REF!,0))</definedName>
    <definedName name="Changes" localSheetId="11">#REF!</definedName>
    <definedName name="Changes" localSheetId="12">#REF!</definedName>
    <definedName name="Changes" localSheetId="13">#REF!</definedName>
    <definedName name="Changes" localSheetId="14">#REF!</definedName>
    <definedName name="Changes" localSheetId="16">#REF!</definedName>
    <definedName name="Changes" localSheetId="18">#REF!</definedName>
    <definedName name="Changes" localSheetId="19">#REF!</definedName>
    <definedName name="Changes" localSheetId="20">#REF!</definedName>
    <definedName name="Changes" localSheetId="21">#REF!</definedName>
    <definedName name="Changes" localSheetId="22">#REF!</definedName>
    <definedName name="Changes" localSheetId="5">#REF!</definedName>
    <definedName name="Changes" localSheetId="6">#REF!</definedName>
    <definedName name="Changes" localSheetId="7">#REF!</definedName>
    <definedName name="Changes" localSheetId="0">#REF!</definedName>
    <definedName name="Changes">#REF!</definedName>
    <definedName name="Comments" localSheetId="11">#REF!</definedName>
    <definedName name="Comments" localSheetId="12">#REF!</definedName>
    <definedName name="Comments" localSheetId="13">#REF!</definedName>
    <definedName name="Comments" localSheetId="14">#REF!</definedName>
    <definedName name="Comments" localSheetId="16">#REF!</definedName>
    <definedName name="Comments" localSheetId="18">#REF!</definedName>
    <definedName name="Comments" localSheetId="19">#REF!</definedName>
    <definedName name="Comments" localSheetId="20">#REF!</definedName>
    <definedName name="Comments" localSheetId="21">#REF!</definedName>
    <definedName name="Comments" localSheetId="22">#REF!</definedName>
    <definedName name="Comments" localSheetId="5">#REF!</definedName>
    <definedName name="Comments" localSheetId="6">#REF!</definedName>
    <definedName name="Comments" localSheetId="7">#REF!</definedName>
    <definedName name="Comments" localSheetId="0">#REF!</definedName>
    <definedName name="Comments">#REF!</definedName>
    <definedName name="Contact" localSheetId="11">#REF!</definedName>
    <definedName name="Contact" localSheetId="12">#REF!</definedName>
    <definedName name="Contact" localSheetId="13">#REF!</definedName>
    <definedName name="Contact" localSheetId="14">#REF!</definedName>
    <definedName name="Contact" localSheetId="16">#REF!</definedName>
    <definedName name="Contact" localSheetId="18">#REF!</definedName>
    <definedName name="Contact" localSheetId="19">#REF!</definedName>
    <definedName name="Contact" localSheetId="20">#REF!</definedName>
    <definedName name="Contact" localSheetId="21">#REF!</definedName>
    <definedName name="Contact" localSheetId="22">#REF!</definedName>
    <definedName name="Contact" localSheetId="5">#REF!</definedName>
    <definedName name="Contact" localSheetId="6">#REF!</definedName>
    <definedName name="Contact" localSheetId="7">#REF!</definedName>
    <definedName name="Contact" localSheetId="0">#REF!</definedName>
    <definedName name="Contact">#REF!</definedName>
    <definedName name="Country" localSheetId="11">#REF!</definedName>
    <definedName name="Country" localSheetId="12">#REF!</definedName>
    <definedName name="Country" localSheetId="13">#REF!</definedName>
    <definedName name="Country" localSheetId="14">#REF!</definedName>
    <definedName name="Country" localSheetId="16">#REF!</definedName>
    <definedName name="Country" localSheetId="18">#REF!</definedName>
    <definedName name="Country" localSheetId="19">#REF!</definedName>
    <definedName name="Country" localSheetId="20">#REF!</definedName>
    <definedName name="Country" localSheetId="21">#REF!</definedName>
    <definedName name="Country" localSheetId="22">#REF!</definedName>
    <definedName name="Country" localSheetId="5">#REF!</definedName>
    <definedName name="Country" localSheetId="6">#REF!</definedName>
    <definedName name="Country" localSheetId="7">#REF!</definedName>
    <definedName name="Country" localSheetId="0">#REF!</definedName>
    <definedName name="Country">#REF!</definedName>
    <definedName name="CV_employed" localSheetId="11">#REF!</definedName>
    <definedName name="CV_employed" localSheetId="12">#REF!</definedName>
    <definedName name="CV_employed" localSheetId="13">#REF!</definedName>
    <definedName name="CV_employed" localSheetId="14">#REF!</definedName>
    <definedName name="CV_employed" localSheetId="16">#REF!</definedName>
    <definedName name="CV_employed" localSheetId="18">#REF!</definedName>
    <definedName name="CV_employed" localSheetId="19">#REF!</definedName>
    <definedName name="CV_employed" localSheetId="20">#REF!</definedName>
    <definedName name="CV_employed" localSheetId="21">#REF!</definedName>
    <definedName name="CV_employed" localSheetId="22">#REF!</definedName>
    <definedName name="CV_employed" localSheetId="5">#REF!</definedName>
    <definedName name="CV_employed" localSheetId="6">#REF!</definedName>
    <definedName name="CV_employed" localSheetId="7">#REF!</definedName>
    <definedName name="CV_employed" localSheetId="0">#REF!</definedName>
    <definedName name="CV_employed">#REF!</definedName>
    <definedName name="CV_parttime" localSheetId="11">#REF!</definedName>
    <definedName name="CV_parttime" localSheetId="12">#REF!</definedName>
    <definedName name="CV_parttime" localSheetId="13">#REF!</definedName>
    <definedName name="CV_parttime" localSheetId="14">#REF!</definedName>
    <definedName name="CV_parttime" localSheetId="16">#REF!</definedName>
    <definedName name="CV_parttime" localSheetId="18">#REF!</definedName>
    <definedName name="CV_parttime" localSheetId="19">#REF!</definedName>
    <definedName name="CV_parttime" localSheetId="20">#REF!</definedName>
    <definedName name="CV_parttime" localSheetId="21">#REF!</definedName>
    <definedName name="CV_parttime" localSheetId="22">#REF!</definedName>
    <definedName name="CV_parttime" localSheetId="5">#REF!</definedName>
    <definedName name="CV_parttime" localSheetId="6">#REF!</definedName>
    <definedName name="CV_parttime" localSheetId="7">#REF!</definedName>
    <definedName name="CV_parttime" localSheetId="0">#REF!</definedName>
    <definedName name="CV_parttime">#REF!</definedName>
    <definedName name="CV_unemployed" localSheetId="11">#REF!</definedName>
    <definedName name="CV_unemployed" localSheetId="12">#REF!</definedName>
    <definedName name="CV_unemployed" localSheetId="13">#REF!</definedName>
    <definedName name="CV_unemployed" localSheetId="14">#REF!</definedName>
    <definedName name="CV_unemployed" localSheetId="16">#REF!</definedName>
    <definedName name="CV_unemployed" localSheetId="18">#REF!</definedName>
    <definedName name="CV_unemployed" localSheetId="19">#REF!</definedName>
    <definedName name="CV_unemployed" localSheetId="20">#REF!</definedName>
    <definedName name="CV_unemployed" localSheetId="21">#REF!</definedName>
    <definedName name="CV_unemployed" localSheetId="22">#REF!</definedName>
    <definedName name="CV_unemployed" localSheetId="5">#REF!</definedName>
    <definedName name="CV_unemployed" localSheetId="6">#REF!</definedName>
    <definedName name="CV_unemployed" localSheetId="7">#REF!</definedName>
    <definedName name="CV_unemployed" localSheetId="0">#REF!</definedName>
    <definedName name="CV_unemployed">#REF!</definedName>
    <definedName name="CV_unemploymentRate" localSheetId="11">#REF!</definedName>
    <definedName name="CV_unemploymentRate" localSheetId="12">#REF!</definedName>
    <definedName name="CV_unemploymentRate" localSheetId="13">#REF!</definedName>
    <definedName name="CV_unemploymentRate" localSheetId="14">#REF!</definedName>
    <definedName name="CV_unemploymentRate" localSheetId="16">#REF!</definedName>
    <definedName name="CV_unemploymentRate" localSheetId="18">#REF!</definedName>
    <definedName name="CV_unemploymentRate" localSheetId="19">#REF!</definedName>
    <definedName name="CV_unemploymentRate" localSheetId="20">#REF!</definedName>
    <definedName name="CV_unemploymentRate" localSheetId="21">#REF!</definedName>
    <definedName name="CV_unemploymentRate" localSheetId="22">#REF!</definedName>
    <definedName name="CV_unemploymentRate" localSheetId="5">#REF!</definedName>
    <definedName name="CV_unemploymentRate" localSheetId="6">#REF!</definedName>
    <definedName name="CV_unemploymentRate" localSheetId="7">#REF!</definedName>
    <definedName name="CV_unemploymentRate" localSheetId="0">#REF!</definedName>
    <definedName name="CV_unemploymentRate">#REF!</definedName>
    <definedName name="CV_UsualHours" localSheetId="11">#REF!</definedName>
    <definedName name="CV_UsualHours" localSheetId="12">#REF!</definedName>
    <definedName name="CV_UsualHours" localSheetId="13">#REF!</definedName>
    <definedName name="CV_UsualHours" localSheetId="14">#REF!</definedName>
    <definedName name="CV_UsualHours" localSheetId="16">#REF!</definedName>
    <definedName name="CV_UsualHours" localSheetId="18">#REF!</definedName>
    <definedName name="CV_UsualHours" localSheetId="19">#REF!</definedName>
    <definedName name="CV_UsualHours" localSheetId="20">#REF!</definedName>
    <definedName name="CV_UsualHours" localSheetId="21">#REF!</definedName>
    <definedName name="CV_UsualHours" localSheetId="22">#REF!</definedName>
    <definedName name="CV_UsualHours" localSheetId="5">#REF!</definedName>
    <definedName name="CV_UsualHours" localSheetId="6">#REF!</definedName>
    <definedName name="CV_UsualHours" localSheetId="7">#REF!</definedName>
    <definedName name="CV_UsualHours" localSheetId="0">#REF!</definedName>
    <definedName name="CV_UsualHours">#REF!</definedName>
    <definedName name="dgalsjdgAD" localSheetId="11">#REF!</definedName>
    <definedName name="dgalsjdgAD" localSheetId="12">#REF!</definedName>
    <definedName name="dgalsjdgAD" localSheetId="14">#REF!</definedName>
    <definedName name="dgalsjdgAD" localSheetId="16">#REF!</definedName>
    <definedName name="dgalsjdgAD" localSheetId="18">#REF!</definedName>
    <definedName name="dgalsjdgAD" localSheetId="19">#REF!</definedName>
    <definedName name="dgalsjdgAD" localSheetId="20">#REF!</definedName>
    <definedName name="dgalsjdgAD" localSheetId="22">#REF!</definedName>
    <definedName name="dgalsjdgAD" localSheetId="5">#REF!</definedName>
    <definedName name="dgalsjdgAD" localSheetId="6">#REF!</definedName>
    <definedName name="dgalsjdgAD" localSheetId="7">#REF!</definedName>
    <definedName name="dgalsjdgAD" localSheetId="0">#REF!</definedName>
    <definedName name="dgalsjdgAD">#REF!</definedName>
    <definedName name="dsadsa" localSheetId="11">#REF!</definedName>
    <definedName name="dsadsa" localSheetId="12">#REF!</definedName>
    <definedName name="dsadsa" localSheetId="14">#REF!</definedName>
    <definedName name="dsadsa" localSheetId="16">#REF!</definedName>
    <definedName name="dsadsa" localSheetId="18">#REF!</definedName>
    <definedName name="dsadsa" localSheetId="19">#REF!</definedName>
    <definedName name="dsadsa" localSheetId="20">#REF!</definedName>
    <definedName name="dsadsa" localSheetId="21">#REF!</definedName>
    <definedName name="dsadsa" localSheetId="22">#REF!</definedName>
    <definedName name="dsadsa" localSheetId="5">#REF!</definedName>
    <definedName name="dsadsa" localSheetId="6">#REF!</definedName>
    <definedName name="dsadsa" localSheetId="7">#REF!</definedName>
    <definedName name="dsadsa" localSheetId="0">#REF!</definedName>
    <definedName name="dsadsa">#REF!</definedName>
    <definedName name="email" localSheetId="11">#REF!</definedName>
    <definedName name="email" localSheetId="12">#REF!</definedName>
    <definedName name="email" localSheetId="13">#REF!</definedName>
    <definedName name="email" localSheetId="14">#REF!</definedName>
    <definedName name="email" localSheetId="16">#REF!</definedName>
    <definedName name="email" localSheetId="18">#REF!</definedName>
    <definedName name="email" localSheetId="19">#REF!</definedName>
    <definedName name="email" localSheetId="20">#REF!</definedName>
    <definedName name="email" localSheetId="21">#REF!</definedName>
    <definedName name="email" localSheetId="22">#REF!</definedName>
    <definedName name="email" localSheetId="5">#REF!</definedName>
    <definedName name="email" localSheetId="6">#REF!</definedName>
    <definedName name="email" localSheetId="7">#REF!</definedName>
    <definedName name="email" localSheetId="0">#REF!</definedName>
    <definedName name="email">#REF!</definedName>
    <definedName name="hdbtrgs" localSheetId="11">#REF!</definedName>
    <definedName name="hdbtrgs" localSheetId="12">#REF!</definedName>
    <definedName name="hdbtrgs" localSheetId="14">#REF!</definedName>
    <definedName name="hdbtrgs" localSheetId="16">#REF!</definedName>
    <definedName name="hdbtrgs" localSheetId="18">#REF!</definedName>
    <definedName name="hdbtrgs" localSheetId="19">#REF!</definedName>
    <definedName name="hdbtrgs" localSheetId="20">#REF!</definedName>
    <definedName name="hdbtrgs" localSheetId="21">#REF!</definedName>
    <definedName name="hdbtrgs" localSheetId="22">#REF!</definedName>
    <definedName name="hdbtrgs" localSheetId="5">#REF!</definedName>
    <definedName name="hdbtrgs" localSheetId="6">#REF!</definedName>
    <definedName name="hdbtrgs" localSheetId="7">#REF!</definedName>
    <definedName name="hdbtrgs" localSheetId="0">#REF!</definedName>
    <definedName name="hdbtrgs">#REF!</definedName>
    <definedName name="Limit_a_q" localSheetId="11">#REF!</definedName>
    <definedName name="Limit_a_q" localSheetId="12">#REF!</definedName>
    <definedName name="Limit_a_q" localSheetId="13">#REF!</definedName>
    <definedName name="Limit_a_q" localSheetId="14">#REF!</definedName>
    <definedName name="Limit_a_q" localSheetId="16">#REF!</definedName>
    <definedName name="Limit_a_q" localSheetId="18">#REF!</definedName>
    <definedName name="Limit_a_q" localSheetId="19">#REF!</definedName>
    <definedName name="Limit_a_q" localSheetId="20">#REF!</definedName>
    <definedName name="Limit_a_q" localSheetId="21">#REF!</definedName>
    <definedName name="Limit_a_q" localSheetId="22">#REF!</definedName>
    <definedName name="Limit_a_q" localSheetId="5">#REF!</definedName>
    <definedName name="Limit_a_q" localSheetId="6">#REF!</definedName>
    <definedName name="Limit_a_q" localSheetId="7">#REF!</definedName>
    <definedName name="Limit_a_q" localSheetId="0">#REF!</definedName>
    <definedName name="Limit_a_q">#REF!</definedName>
    <definedName name="Limit_b_a" localSheetId="11">#REF!</definedName>
    <definedName name="Limit_b_a" localSheetId="12">#REF!</definedName>
    <definedName name="Limit_b_a" localSheetId="13">#REF!</definedName>
    <definedName name="Limit_b_a" localSheetId="14">#REF!</definedName>
    <definedName name="Limit_b_a" localSheetId="16">#REF!</definedName>
    <definedName name="Limit_b_a" localSheetId="18">#REF!</definedName>
    <definedName name="Limit_b_a" localSheetId="19">#REF!</definedName>
    <definedName name="Limit_b_a" localSheetId="20">#REF!</definedName>
    <definedName name="Limit_b_a" localSheetId="21">#REF!</definedName>
    <definedName name="Limit_b_a" localSheetId="22">#REF!</definedName>
    <definedName name="Limit_b_a" localSheetId="5">#REF!</definedName>
    <definedName name="Limit_b_a" localSheetId="6">#REF!</definedName>
    <definedName name="Limit_b_a" localSheetId="7">#REF!</definedName>
    <definedName name="Limit_b_a" localSheetId="0">#REF!</definedName>
    <definedName name="Limit_b_a">#REF!</definedName>
    <definedName name="Limit_b_q" localSheetId="11">#REF!</definedName>
    <definedName name="Limit_b_q" localSheetId="12">#REF!</definedName>
    <definedName name="Limit_b_q" localSheetId="13">#REF!</definedName>
    <definedName name="Limit_b_q" localSheetId="14">#REF!</definedName>
    <definedName name="Limit_b_q" localSheetId="16">#REF!</definedName>
    <definedName name="Limit_b_q" localSheetId="18">#REF!</definedName>
    <definedName name="Limit_b_q" localSheetId="19">#REF!</definedName>
    <definedName name="Limit_b_q" localSheetId="20">#REF!</definedName>
    <definedName name="Limit_b_q" localSheetId="21">#REF!</definedName>
    <definedName name="Limit_b_q" localSheetId="22">#REF!</definedName>
    <definedName name="Limit_b_q" localSheetId="5">#REF!</definedName>
    <definedName name="Limit_b_q" localSheetId="6">#REF!</definedName>
    <definedName name="Limit_b_q" localSheetId="7">#REF!</definedName>
    <definedName name="Limit_b_q" localSheetId="0">#REF!</definedName>
    <definedName name="Limit_b_q">#REF!</definedName>
    <definedName name="mom3b">#REF!</definedName>
    <definedName name="mom8b">#REF!</definedName>
    <definedName name="mom9b">#REF!</definedName>
    <definedName name="mySortCriteria" localSheetId="12">[2]Calculation!$E$7</definedName>
    <definedName name="mySortCriteria" localSheetId="5">[2]Calculation!$E$7</definedName>
    <definedName name="mySortCriteria" localSheetId="6">[2]Calculation!$E$7</definedName>
    <definedName name="mySortCriteria" localSheetId="7">[2]Calculation!$E$7</definedName>
    <definedName name="mySortCriteria">[3]Calculation!$E$7</definedName>
    <definedName name="NR_NonContacts" localSheetId="11">#REF!</definedName>
    <definedName name="NR_NonContacts" localSheetId="12">#REF!</definedName>
    <definedName name="NR_NonContacts" localSheetId="13">#REF!</definedName>
    <definedName name="NR_NonContacts" localSheetId="14">#REF!</definedName>
    <definedName name="NR_NonContacts" localSheetId="16">#REF!</definedName>
    <definedName name="NR_NonContacts" localSheetId="18">#REF!</definedName>
    <definedName name="NR_NonContacts" localSheetId="19">#REF!</definedName>
    <definedName name="NR_NonContacts" localSheetId="20">#REF!</definedName>
    <definedName name="NR_NonContacts" localSheetId="21">#REF!</definedName>
    <definedName name="NR_NonContacts" localSheetId="22">#REF!</definedName>
    <definedName name="NR_NonContacts" localSheetId="5">#REF!</definedName>
    <definedName name="NR_NonContacts" localSheetId="6">#REF!</definedName>
    <definedName name="NR_NonContacts" localSheetId="7">#REF!</definedName>
    <definedName name="NR_NonContacts" localSheetId="0">#REF!</definedName>
    <definedName name="NR_NonContacts">#REF!</definedName>
    <definedName name="NR_Other" localSheetId="11">#REF!</definedName>
    <definedName name="NR_Other" localSheetId="12">#REF!</definedName>
    <definedName name="NR_Other" localSheetId="13">#REF!</definedName>
    <definedName name="NR_Other" localSheetId="14">#REF!</definedName>
    <definedName name="NR_Other" localSheetId="16">#REF!</definedName>
    <definedName name="NR_Other" localSheetId="18">#REF!</definedName>
    <definedName name="NR_Other" localSheetId="19">#REF!</definedName>
    <definedName name="NR_Other" localSheetId="20">#REF!</definedName>
    <definedName name="NR_Other" localSheetId="21">#REF!</definedName>
    <definedName name="NR_Other" localSheetId="22">#REF!</definedName>
    <definedName name="NR_Other" localSheetId="5">#REF!</definedName>
    <definedName name="NR_Other" localSheetId="6">#REF!</definedName>
    <definedName name="NR_Other" localSheetId="7">#REF!</definedName>
    <definedName name="NR_Other" localSheetId="0">#REF!</definedName>
    <definedName name="NR_Other">#REF!</definedName>
    <definedName name="NR_Refusals" localSheetId="11">#REF!</definedName>
    <definedName name="NR_Refusals" localSheetId="12">#REF!</definedName>
    <definedName name="NR_Refusals" localSheetId="13">#REF!</definedName>
    <definedName name="NR_Refusals" localSheetId="14">#REF!</definedName>
    <definedName name="NR_Refusals" localSheetId="16">#REF!</definedName>
    <definedName name="NR_Refusals" localSheetId="18">#REF!</definedName>
    <definedName name="NR_Refusals" localSheetId="19">#REF!</definedName>
    <definedName name="NR_Refusals" localSheetId="20">#REF!</definedName>
    <definedName name="NR_Refusals" localSheetId="21">#REF!</definedName>
    <definedName name="NR_Refusals" localSheetId="22">#REF!</definedName>
    <definedName name="NR_Refusals" localSheetId="5">#REF!</definedName>
    <definedName name="NR_Refusals" localSheetId="6">#REF!</definedName>
    <definedName name="NR_Refusals" localSheetId="7">#REF!</definedName>
    <definedName name="NR_Refusals" localSheetId="0">#REF!</definedName>
    <definedName name="NR_Refusals">#REF!</definedName>
    <definedName name="NR_Total" localSheetId="11">#REF!</definedName>
    <definedName name="NR_Total" localSheetId="12">#REF!</definedName>
    <definedName name="NR_Total" localSheetId="13">#REF!</definedName>
    <definedName name="NR_Total" localSheetId="14">#REF!</definedName>
    <definedName name="NR_Total" localSheetId="16">#REF!</definedName>
    <definedName name="NR_Total" localSheetId="18">#REF!</definedName>
    <definedName name="NR_Total" localSheetId="19">#REF!</definedName>
    <definedName name="NR_Total" localSheetId="20">#REF!</definedName>
    <definedName name="NR_Total" localSheetId="21">#REF!</definedName>
    <definedName name="NR_Total" localSheetId="22">#REF!</definedName>
    <definedName name="NR_Total" localSheetId="5">#REF!</definedName>
    <definedName name="NR_Total" localSheetId="6">#REF!</definedName>
    <definedName name="NR_Total" localSheetId="7">#REF!</definedName>
    <definedName name="NR_Total" localSheetId="0">#REF!</definedName>
    <definedName name="NR_Total">#REF!</definedName>
    <definedName name="Quarter" localSheetId="11">#REF!</definedName>
    <definedName name="Quarter" localSheetId="12">#REF!</definedName>
    <definedName name="Quarter" localSheetId="13">#REF!</definedName>
    <definedName name="Quarter" localSheetId="14">#REF!</definedName>
    <definedName name="Quarter" localSheetId="16">#REF!</definedName>
    <definedName name="Quarter" localSheetId="18">#REF!</definedName>
    <definedName name="Quarter" localSheetId="19">#REF!</definedName>
    <definedName name="Quarter" localSheetId="20">#REF!</definedName>
    <definedName name="Quarter" localSheetId="21">#REF!</definedName>
    <definedName name="Quarter" localSheetId="22">#REF!</definedName>
    <definedName name="Quarter" localSheetId="5">#REF!</definedName>
    <definedName name="Quarter" localSheetId="6">#REF!</definedName>
    <definedName name="Quarter" localSheetId="7">#REF!</definedName>
    <definedName name="Quarter" localSheetId="0">#REF!</definedName>
    <definedName name="Quarter">#REF!</definedName>
    <definedName name="setas" localSheetId="12">INDEX([1]base!$B$1:$B$2,MATCH('[1]13empresarial_7a9_mom_2017'!$L$23,[1]base!$A$1:$A$2),0)</definedName>
    <definedName name="setas" localSheetId="20">INDEX(#REF!,MATCH(#REF!,#REF!),0)</definedName>
    <definedName name="setas" localSheetId="0">INDEX(#REF!,MATCH(#REF!,#REF!),0)</definedName>
    <definedName name="setas">INDEX(#REF!,MATCH(#REF!,#REF!),0)</definedName>
    <definedName name="Telephone" localSheetId="11">#REF!</definedName>
    <definedName name="Telephone" localSheetId="12">#REF!</definedName>
    <definedName name="Telephone" localSheetId="13">#REF!</definedName>
    <definedName name="Telephone" localSheetId="14">#REF!</definedName>
    <definedName name="Telephone" localSheetId="16">#REF!</definedName>
    <definedName name="Telephone" localSheetId="18">#REF!</definedName>
    <definedName name="Telephone" localSheetId="19">#REF!</definedName>
    <definedName name="Telephone" localSheetId="20">#REF!</definedName>
    <definedName name="Telephone" localSheetId="21">#REF!</definedName>
    <definedName name="Telephone" localSheetId="22">#REF!</definedName>
    <definedName name="Telephone" localSheetId="5">#REF!</definedName>
    <definedName name="Telephone" localSheetId="6">#REF!</definedName>
    <definedName name="Telephone" localSheetId="7">#REF!</definedName>
    <definedName name="Telephone" localSheetId="0">#REF!</definedName>
    <definedName name="Telephone">#REF!</definedName>
    <definedName name="topo" localSheetId="0">capa!#REF!</definedName>
    <definedName name="ue" localSheetId="11">#REF!</definedName>
    <definedName name="ue" localSheetId="12">#REF!</definedName>
    <definedName name="ue" localSheetId="14">#REF!</definedName>
    <definedName name="ue" localSheetId="16">#REF!</definedName>
    <definedName name="ue" localSheetId="18">#REF!</definedName>
    <definedName name="ue" localSheetId="19">#REF!</definedName>
    <definedName name="ue" localSheetId="20">#REF!</definedName>
    <definedName name="ue" localSheetId="21">#REF!</definedName>
    <definedName name="ue" localSheetId="22">#REF!</definedName>
    <definedName name="ue" localSheetId="5">#REF!</definedName>
    <definedName name="ue" localSheetId="6">#REF!</definedName>
    <definedName name="ue" localSheetId="7">#REF!</definedName>
    <definedName name="ue" localSheetId="0">#REF!</definedName>
    <definedName name="ue">#REF!</definedName>
    <definedName name="valor_médio_de_jan.19">'18ssocial'!$K$6</definedName>
    <definedName name="valor_médio_de_jan.2019">'18ssocial'!$K$6</definedName>
    <definedName name="Year" localSheetId="11">#REF!</definedName>
    <definedName name="Year" localSheetId="12">#REF!</definedName>
    <definedName name="Year" localSheetId="13">#REF!</definedName>
    <definedName name="Year" localSheetId="14">#REF!</definedName>
    <definedName name="Year" localSheetId="16">#REF!</definedName>
    <definedName name="Year" localSheetId="18">#REF!</definedName>
    <definedName name="Year" localSheetId="19">#REF!</definedName>
    <definedName name="Year" localSheetId="20">#REF!</definedName>
    <definedName name="Year" localSheetId="21">#REF!</definedName>
    <definedName name="Year" localSheetId="22">#REF!</definedName>
    <definedName name="Year" localSheetId="5">#REF!</definedName>
    <definedName name="Year" localSheetId="6">#REF!</definedName>
    <definedName name="Year" localSheetId="7">#REF!</definedName>
    <definedName name="Year" localSheetId="0">#REF!</definedName>
    <definedName name="Year">#REF!</definedName>
    <definedName name="Z_5859C3A0_D6FB_40D9_B6C2_346CB5A63A0A_.wvu.Cols" localSheetId="9" hidden="1">'10desemprego_IEFP'!#REF!</definedName>
    <definedName name="Z_5859C3A0_D6FB_40D9_B6C2_346CB5A63A0A_.wvu.Cols" localSheetId="15" hidden="1">'16irct'!#REF!</definedName>
    <definedName name="Z_5859C3A0_D6FB_40D9_B6C2_346CB5A63A0A_.wvu.Cols" localSheetId="17" hidden="1">'18ssocial'!#REF!</definedName>
    <definedName name="Z_5859C3A0_D6FB_40D9_B6C2_346CB5A63A0A_.wvu.PrintArea" localSheetId="9" hidden="1">'10desemprego_IEFP'!$A$1:$S$76</definedName>
    <definedName name="Z_5859C3A0_D6FB_40D9_B6C2_346CB5A63A0A_.wvu.PrintArea" localSheetId="10" hidden="1">'11desemprego_IEFP'!$A$1:$S$51</definedName>
    <definedName name="Z_5859C3A0_D6FB_40D9_B6C2_346CB5A63A0A_.wvu.PrintArea" localSheetId="11" hidden="1">'12fp_anexo C'!$A$1:$L$45</definedName>
    <definedName name="Z_5859C3A0_D6FB_40D9_B6C2_346CB5A63A0A_.wvu.PrintArea" localSheetId="13" hidden="1">'14ganhos'!$A$1:$O$57</definedName>
    <definedName name="Z_5859C3A0_D6FB_40D9_B6C2_346CB5A63A0A_.wvu.PrintArea" localSheetId="14" hidden="1">'15salários'!$A$1:$K$49</definedName>
    <definedName name="Z_5859C3A0_D6FB_40D9_B6C2_346CB5A63A0A_.wvu.PrintArea" localSheetId="15" hidden="1">'16irct'!$A$1:$S$80</definedName>
    <definedName name="Z_5859C3A0_D6FB_40D9_B6C2_346CB5A63A0A_.wvu.PrintArea" localSheetId="17" hidden="1">'18ssocial'!$A$1:$N$71</definedName>
    <definedName name="Z_5859C3A0_D6FB_40D9_B6C2_346CB5A63A0A_.wvu.PrintArea" localSheetId="18" hidden="1">'19ssocial'!$A$1:$O$80</definedName>
    <definedName name="Z_5859C3A0_D6FB_40D9_B6C2_346CB5A63A0A_.wvu.PrintArea" localSheetId="20" hidden="1">'21ssocial'!$A$1:$S$80</definedName>
    <definedName name="Z_5859C3A0_D6FB_40D9_B6C2_346CB5A63A0A_.wvu.PrintArea" localSheetId="21" hidden="1">'22destaque'!$A$1:$S$73</definedName>
    <definedName name="Z_5859C3A0_D6FB_40D9_B6C2_346CB5A63A0A_.wvu.PrintArea" localSheetId="23" hidden="1">'24conceito'!$A$1:$AG$70</definedName>
    <definedName name="Z_5859C3A0_D6FB_40D9_B6C2_346CB5A63A0A_.wvu.PrintArea" localSheetId="24" hidden="1">'25conceito'!$A$1:$AG$72</definedName>
    <definedName name="Z_5859C3A0_D6FB_40D9_B6C2_346CB5A63A0A_.wvu.PrintArea" localSheetId="3" hidden="1">'4sinóticos'!$A$1:$Q$60</definedName>
    <definedName name="Z_5859C3A0_D6FB_40D9_B6C2_346CB5A63A0A_.wvu.PrintArea" localSheetId="4" hidden="1">'5sinóticos'!$A$1:$Q$60</definedName>
    <definedName name="Z_5859C3A0_D6FB_40D9_B6C2_346CB5A63A0A_.wvu.PrintArea" localSheetId="5" hidden="1">'6populacao2'!$A$1:$P$57</definedName>
    <definedName name="Z_5859C3A0_D6FB_40D9_B6C2_346CB5A63A0A_.wvu.PrintArea" localSheetId="6" hidden="1">'7empregoINE2'!$A$1:$P$68</definedName>
    <definedName name="Z_5859C3A0_D6FB_40D9_B6C2_346CB5A63A0A_.wvu.PrintArea" localSheetId="7" hidden="1">'8desemprego_INE2'!$A$1:$P$60</definedName>
    <definedName name="Z_5859C3A0_D6FB_40D9_B6C2_346CB5A63A0A_.wvu.PrintArea" localSheetId="8" hidden="1">'9lay_off'!$A$1:$S$62</definedName>
    <definedName name="Z_5859C3A0_D6FB_40D9_B6C2_346CB5A63A0A_.wvu.PrintArea" localSheetId="0" hidden="1">capa!$A$1:$L$62</definedName>
    <definedName name="Z_5859C3A0_D6FB_40D9_B6C2_346CB5A63A0A_.wvu.PrintArea" localSheetId="25"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9" hidden="1">'10desemprego_IEFP'!$21:$21,'10desemprego_IEFP'!$48:$48,'10desemprego_IEFP'!$58:$64</definedName>
    <definedName name="Z_5859C3A0_D6FB_40D9_B6C2_346CB5A63A0A_.wvu.Rows" localSheetId="10" hidden="1">'11desemprego_IEFP'!#REF!,'11desemprego_IEFP'!#REF!</definedName>
    <definedName name="Z_5859C3A0_D6FB_40D9_B6C2_346CB5A63A0A_.wvu.Rows" localSheetId="11" hidden="1">'12fp_anexo C'!#REF!,'12fp_anexo C'!#REF!</definedName>
    <definedName name="Z_5859C3A0_D6FB_40D9_B6C2_346CB5A63A0A_.wvu.Rows" localSheetId="13" hidden="1">'14ganhos'!#REF!</definedName>
    <definedName name="Z_5859C3A0_D6FB_40D9_B6C2_346CB5A63A0A_.wvu.Rows" localSheetId="14" hidden="1">'15salários'!$29:$30,'15salários'!#REF!</definedName>
    <definedName name="Z_5859C3A0_D6FB_40D9_B6C2_346CB5A63A0A_.wvu.Rows" localSheetId="15" hidden="1">'16irct'!#REF!</definedName>
    <definedName name="Z_5859C3A0_D6FB_40D9_B6C2_346CB5A63A0A_.wvu.Rows" localSheetId="17" hidden="1">'18ssocial'!$32:$32</definedName>
    <definedName name="Z_5859C3A0_D6FB_40D9_B6C2_346CB5A63A0A_.wvu.Rows" localSheetId="18" hidden="1">'19ssocial'!#REF!</definedName>
    <definedName name="Z_5859C3A0_D6FB_40D9_B6C2_346CB5A63A0A_.wvu.Rows" localSheetId="20" hidden="1">'21ssocial'!#REF!</definedName>
    <definedName name="Z_5859C3A0_D6FB_40D9_B6C2_346CB5A63A0A_.wvu.Rows" localSheetId="21" hidden="1">'22destaque'!#REF!,'22destaque'!#REF!</definedName>
    <definedName name="Z_5859C3A0_D6FB_40D9_B6C2_346CB5A63A0A_.wvu.Rows" localSheetId="23" hidden="1">'24conceito'!#REF!</definedName>
    <definedName name="Z_5859C3A0_D6FB_40D9_B6C2_346CB5A63A0A_.wvu.Rows" localSheetId="24" hidden="1">'25conceito'!$8:$9</definedName>
    <definedName name="Z_5859C3A0_D6FB_40D9_B6C2_346CB5A63A0A_.wvu.Rows" localSheetId="5" hidden="1">'6populacao2'!#REF!,'6populacao2'!$30:$55,'6populacao2'!#REF!</definedName>
    <definedName name="Z_5859C3A0_D6FB_40D9_B6C2_346CB5A63A0A_.wvu.Rows" localSheetId="6" hidden="1">'7empregoINE2'!$40:$65,'7empregoINE2'!#REF!</definedName>
    <definedName name="Z_5859C3A0_D6FB_40D9_B6C2_346CB5A63A0A_.wvu.Rows" localSheetId="7" hidden="1">'8desemprego_INE2'!$39:$57,'8desemprego_INE2'!#REF!,'8desemprego_INE2'!#REF!,'8desemprego_INE2'!#REF!</definedName>
    <definedName name="Z_5859C3A0_D6FB_40D9_B6C2_346CB5A63A0A_.wvu.Rows" localSheetId="8" hidden="1">'9lay_off'!#REF!,'9lay_off'!#REF!,'9lay_off'!#REF!</definedName>
    <definedName name="Z_87E9DA1B_1CEB_458D_87A5_C4E38BAE485A_.wvu.Cols" localSheetId="9" hidden="1">'10desemprego_IEFP'!#REF!</definedName>
    <definedName name="Z_87E9DA1B_1CEB_458D_87A5_C4E38BAE485A_.wvu.Cols" localSheetId="15" hidden="1">'16irct'!#REF!</definedName>
    <definedName name="Z_87E9DA1B_1CEB_458D_87A5_C4E38BAE485A_.wvu.Cols" localSheetId="17" hidden="1">'18ssocial'!#REF!</definedName>
    <definedName name="Z_87E9DA1B_1CEB_458D_87A5_C4E38BAE485A_.wvu.PrintArea" localSheetId="9" hidden="1">'10desemprego_IEFP'!$A$1:$S$76</definedName>
    <definedName name="Z_87E9DA1B_1CEB_458D_87A5_C4E38BAE485A_.wvu.PrintArea" localSheetId="10" hidden="1">'11desemprego_IEFP'!$A$1:$S$51</definedName>
    <definedName name="Z_87E9DA1B_1CEB_458D_87A5_C4E38BAE485A_.wvu.PrintArea" localSheetId="11" hidden="1">'12fp_anexo C'!$A$1:$L$45</definedName>
    <definedName name="Z_87E9DA1B_1CEB_458D_87A5_C4E38BAE485A_.wvu.PrintArea" localSheetId="13" hidden="1">'14ganhos'!$A$1:$O$57</definedName>
    <definedName name="Z_87E9DA1B_1CEB_458D_87A5_C4E38BAE485A_.wvu.PrintArea" localSheetId="14" hidden="1">'15salários'!$A$1:$K$49</definedName>
    <definedName name="Z_87E9DA1B_1CEB_458D_87A5_C4E38BAE485A_.wvu.PrintArea" localSheetId="15" hidden="1">'16irct'!$A$1:$S$80</definedName>
    <definedName name="Z_87E9DA1B_1CEB_458D_87A5_C4E38BAE485A_.wvu.PrintArea" localSheetId="17" hidden="1">'18ssocial'!$A$1:$N$71</definedName>
    <definedName name="Z_87E9DA1B_1CEB_458D_87A5_C4E38BAE485A_.wvu.PrintArea" localSheetId="18" hidden="1">'19ssocial'!$A$1:$O$80</definedName>
    <definedName name="Z_87E9DA1B_1CEB_458D_87A5_C4E38BAE485A_.wvu.PrintArea" localSheetId="20" hidden="1">'21ssocial'!$A$1:$S$80</definedName>
    <definedName name="Z_87E9DA1B_1CEB_458D_87A5_C4E38BAE485A_.wvu.PrintArea" localSheetId="21" hidden="1">'22destaque'!$A$1:$S$73</definedName>
    <definedName name="Z_87E9DA1B_1CEB_458D_87A5_C4E38BAE485A_.wvu.PrintArea" localSheetId="23" hidden="1">'24conceito'!$A$1:$AG$70</definedName>
    <definedName name="Z_87E9DA1B_1CEB_458D_87A5_C4E38BAE485A_.wvu.PrintArea" localSheetId="24" hidden="1">'25conceito'!$A$1:$AG$72</definedName>
    <definedName name="Z_87E9DA1B_1CEB_458D_87A5_C4E38BAE485A_.wvu.PrintArea" localSheetId="3" hidden="1">'4sinóticos'!$A$1:$Q$60</definedName>
    <definedName name="Z_87E9DA1B_1CEB_458D_87A5_C4E38BAE485A_.wvu.PrintArea" localSheetId="4" hidden="1">'5sinóticos'!$A$1:$Q$60</definedName>
    <definedName name="Z_87E9DA1B_1CEB_458D_87A5_C4E38BAE485A_.wvu.PrintArea" localSheetId="5" hidden="1">'6populacao2'!$A$1:$P$57</definedName>
    <definedName name="Z_87E9DA1B_1CEB_458D_87A5_C4E38BAE485A_.wvu.PrintArea" localSheetId="6" hidden="1">'7empregoINE2'!$A$1:$P$68</definedName>
    <definedName name="Z_87E9DA1B_1CEB_458D_87A5_C4E38BAE485A_.wvu.PrintArea" localSheetId="7" hidden="1">'8desemprego_INE2'!$A$1:$P$60</definedName>
    <definedName name="Z_87E9DA1B_1CEB_458D_87A5_C4E38BAE485A_.wvu.PrintArea" localSheetId="8" hidden="1">'9lay_off'!$A$1:$S$62</definedName>
    <definedName name="Z_87E9DA1B_1CEB_458D_87A5_C4E38BAE485A_.wvu.PrintArea" localSheetId="0" hidden="1">capa!$A$1:$L$62</definedName>
    <definedName name="Z_87E9DA1B_1CEB_458D_87A5_C4E38BAE485A_.wvu.PrintArea" localSheetId="25"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9" hidden="1">'10desemprego_IEFP'!$21:$21,'10desemprego_IEFP'!$48:$48,'10desemprego_IEFP'!$58:$64</definedName>
    <definedName name="Z_87E9DA1B_1CEB_458D_87A5_C4E38BAE485A_.wvu.Rows" localSheetId="10" hidden="1">'11desemprego_IEFP'!#REF!,'11desemprego_IEFP'!#REF!</definedName>
    <definedName name="Z_87E9DA1B_1CEB_458D_87A5_C4E38BAE485A_.wvu.Rows" localSheetId="11" hidden="1">'12fp_anexo C'!#REF!,'12fp_anexo C'!#REF!</definedName>
    <definedName name="Z_87E9DA1B_1CEB_458D_87A5_C4E38BAE485A_.wvu.Rows" localSheetId="13" hidden="1">'14ganhos'!#REF!</definedName>
    <definedName name="Z_87E9DA1B_1CEB_458D_87A5_C4E38BAE485A_.wvu.Rows" localSheetId="14" hidden="1">'15salários'!$29:$30,'15salários'!#REF!</definedName>
    <definedName name="Z_87E9DA1B_1CEB_458D_87A5_C4E38BAE485A_.wvu.Rows" localSheetId="15" hidden="1">'16irct'!#REF!</definedName>
    <definedName name="Z_87E9DA1B_1CEB_458D_87A5_C4E38BAE485A_.wvu.Rows" localSheetId="17" hidden="1">'18ssocial'!$32:$32</definedName>
    <definedName name="Z_87E9DA1B_1CEB_458D_87A5_C4E38BAE485A_.wvu.Rows" localSheetId="18" hidden="1">'19ssocial'!#REF!</definedName>
    <definedName name="Z_87E9DA1B_1CEB_458D_87A5_C4E38BAE485A_.wvu.Rows" localSheetId="20" hidden="1">'21ssocial'!#REF!</definedName>
    <definedName name="Z_87E9DA1B_1CEB_458D_87A5_C4E38BAE485A_.wvu.Rows" localSheetId="21" hidden="1">'22destaque'!#REF!,'22destaque'!#REF!</definedName>
    <definedName name="Z_87E9DA1B_1CEB_458D_87A5_C4E38BAE485A_.wvu.Rows" localSheetId="23" hidden="1">'24conceito'!#REF!</definedName>
    <definedName name="Z_87E9DA1B_1CEB_458D_87A5_C4E38BAE485A_.wvu.Rows" localSheetId="24" hidden="1">'25conceito'!$8:$9</definedName>
    <definedName name="Z_87E9DA1B_1CEB_458D_87A5_C4E38BAE485A_.wvu.Rows" localSheetId="5" hidden="1">'6populacao2'!#REF!,'6populacao2'!$30:$55,'6populacao2'!#REF!</definedName>
    <definedName name="Z_87E9DA1B_1CEB_458D_87A5_C4E38BAE485A_.wvu.Rows" localSheetId="6" hidden="1">'7empregoINE2'!$40:$65,'7empregoINE2'!#REF!</definedName>
    <definedName name="Z_87E9DA1B_1CEB_458D_87A5_C4E38BAE485A_.wvu.Rows" localSheetId="7" hidden="1">'8desemprego_INE2'!$39:$57,'8desemprego_INE2'!#REF!,'8desemprego_INE2'!#REF!,'8desemprego_INE2'!#REF!</definedName>
    <definedName name="Z_87E9DA1B_1CEB_458D_87A5_C4E38BAE485A_.wvu.Rows" localSheetId="8" hidden="1">'9lay_off'!#REF!,'9lay_off'!#REF!,'9lay_off'!#REF!</definedName>
    <definedName name="Z_D8E90C30_C61D_40A7_989F_8651AA8E91E2_.wvu.Cols" localSheetId="15" hidden="1">'16irct'!#REF!</definedName>
    <definedName name="Z_D8E90C30_C61D_40A7_989F_8651AA8E91E2_.wvu.Cols" localSheetId="17" hidden="1">'18ssocial'!#REF!</definedName>
    <definedName name="Z_D8E90C30_C61D_40A7_989F_8651AA8E91E2_.wvu.PrintArea" localSheetId="9" hidden="1">'10desemprego_IEFP'!$A$1:$S$76</definedName>
    <definedName name="Z_D8E90C30_C61D_40A7_989F_8651AA8E91E2_.wvu.PrintArea" localSheetId="10" hidden="1">'11desemprego_IEFP'!$A$1:$S$51</definedName>
    <definedName name="Z_D8E90C30_C61D_40A7_989F_8651AA8E91E2_.wvu.PrintArea" localSheetId="11" hidden="1">'12fp_anexo C'!$A$1:$L$45</definedName>
    <definedName name="Z_D8E90C30_C61D_40A7_989F_8651AA8E91E2_.wvu.PrintArea" localSheetId="13" hidden="1">'14ganhos'!$A$1:$O$57</definedName>
    <definedName name="Z_D8E90C30_C61D_40A7_989F_8651AA8E91E2_.wvu.PrintArea" localSheetId="14" hidden="1">'15salários'!$A$1:$K$49</definedName>
    <definedName name="Z_D8E90C30_C61D_40A7_989F_8651AA8E91E2_.wvu.PrintArea" localSheetId="15" hidden="1">'16irct'!$A$1:$S$80</definedName>
    <definedName name="Z_D8E90C30_C61D_40A7_989F_8651AA8E91E2_.wvu.PrintArea" localSheetId="17" hidden="1">'18ssocial'!$A$1:$N$71</definedName>
    <definedName name="Z_D8E90C30_C61D_40A7_989F_8651AA8E91E2_.wvu.PrintArea" localSheetId="18" hidden="1">'19ssocial'!$A$1:$O$80</definedName>
    <definedName name="Z_D8E90C30_C61D_40A7_989F_8651AA8E91E2_.wvu.PrintArea" localSheetId="20" hidden="1">'21ssocial'!$A$1:$S$80</definedName>
    <definedName name="Z_D8E90C30_C61D_40A7_989F_8651AA8E91E2_.wvu.PrintArea" localSheetId="21" hidden="1">'22destaque'!$A$1:$S$73</definedName>
    <definedName name="Z_D8E90C30_C61D_40A7_989F_8651AA8E91E2_.wvu.PrintArea" localSheetId="23" hidden="1">'24conceito'!$A$1:$AG$70</definedName>
    <definedName name="Z_D8E90C30_C61D_40A7_989F_8651AA8E91E2_.wvu.PrintArea" localSheetId="24" hidden="1">'25conceito'!$A$1:$AG$72</definedName>
    <definedName name="Z_D8E90C30_C61D_40A7_989F_8651AA8E91E2_.wvu.PrintArea" localSheetId="3" hidden="1">'4sinóticos'!$A$1:$Q$60</definedName>
    <definedName name="Z_D8E90C30_C61D_40A7_989F_8651AA8E91E2_.wvu.PrintArea" localSheetId="4" hidden="1">'5sinóticos'!$A$1:$Q$60</definedName>
    <definedName name="Z_D8E90C30_C61D_40A7_989F_8651AA8E91E2_.wvu.PrintArea" localSheetId="5" hidden="1">'6populacao2'!$A$1:$P$57</definedName>
    <definedName name="Z_D8E90C30_C61D_40A7_989F_8651AA8E91E2_.wvu.PrintArea" localSheetId="6" hidden="1">'7empregoINE2'!$A$1:$P$68</definedName>
    <definedName name="Z_D8E90C30_C61D_40A7_989F_8651AA8E91E2_.wvu.PrintArea" localSheetId="7" hidden="1">'8desemprego_INE2'!$A$1:$P$60</definedName>
    <definedName name="Z_D8E90C30_C61D_40A7_989F_8651AA8E91E2_.wvu.PrintArea" localSheetId="8" hidden="1">'9lay_off'!$A$1:$S$62</definedName>
    <definedName name="Z_D8E90C30_C61D_40A7_989F_8651AA8E91E2_.wvu.PrintArea" localSheetId="0" hidden="1">capa!$A$1:$L$62</definedName>
    <definedName name="Z_D8E90C30_C61D_40A7_989F_8651AA8E91E2_.wvu.PrintArea" localSheetId="25"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10" hidden="1">'11desemprego_IEFP'!#REF!,'11desemprego_IEFP'!#REF!</definedName>
    <definedName name="Z_D8E90C30_C61D_40A7_989F_8651AA8E91E2_.wvu.Rows" localSheetId="11" hidden="1">'12fp_anexo C'!#REF!,'12fp_anexo C'!#REF!</definedName>
    <definedName name="Z_D8E90C30_C61D_40A7_989F_8651AA8E91E2_.wvu.Rows" localSheetId="13" hidden="1">'14ganhos'!#REF!</definedName>
    <definedName name="Z_D8E90C30_C61D_40A7_989F_8651AA8E91E2_.wvu.Rows" localSheetId="14" hidden="1">'15salários'!$29:$30,'15salários'!#REF!</definedName>
    <definedName name="Z_D8E90C30_C61D_40A7_989F_8651AA8E91E2_.wvu.Rows" localSheetId="15" hidden="1">'16irct'!#REF!</definedName>
    <definedName name="Z_D8E90C30_C61D_40A7_989F_8651AA8E91E2_.wvu.Rows" localSheetId="17" hidden="1">'18ssocial'!$32:$32</definedName>
    <definedName name="Z_D8E90C30_C61D_40A7_989F_8651AA8E91E2_.wvu.Rows" localSheetId="18" hidden="1">'19ssocial'!#REF!</definedName>
    <definedName name="Z_D8E90C30_C61D_40A7_989F_8651AA8E91E2_.wvu.Rows" localSheetId="20" hidden="1">'21ssocial'!#REF!</definedName>
    <definedName name="Z_D8E90C30_C61D_40A7_989F_8651AA8E91E2_.wvu.Rows" localSheetId="21" hidden="1">'22destaque'!#REF!,'22destaque'!#REF!</definedName>
    <definedName name="Z_D8E90C30_C61D_40A7_989F_8651AA8E91E2_.wvu.Rows" localSheetId="23" hidden="1">'24conceito'!#REF!</definedName>
    <definedName name="Z_D8E90C30_C61D_40A7_989F_8651AA8E91E2_.wvu.Rows" localSheetId="24" hidden="1">'25conceito'!$8:$9</definedName>
    <definedName name="Z_D8E90C30_C61D_40A7_989F_8651AA8E91E2_.wvu.Rows" localSheetId="5" hidden="1">'6populacao2'!#REF!,'6populacao2'!$29:$55,'6populacao2'!#REF!,'6populacao2'!#REF!</definedName>
    <definedName name="Z_D8E90C30_C61D_40A7_989F_8651AA8E91E2_.wvu.Rows" localSheetId="6" hidden="1">'7empregoINE2'!$40:$65,'7empregoINE2'!#REF!</definedName>
    <definedName name="Z_D8E90C30_C61D_40A7_989F_8651AA8E91E2_.wvu.Rows" localSheetId="8" hidden="1">'9lay_off'!#REF!,'9lay_off'!#REF!,'9lay_off'!#REF!</definedName>
  </definedNames>
  <calcPr calcId="162913"/>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C35" i="1085" l="1"/>
  <c r="M33" i="1081" l="1"/>
  <c r="K33" i="1081"/>
  <c r="I33" i="1081"/>
  <c r="G33" i="1081"/>
  <c r="E33" i="1081"/>
  <c r="C18" i="859" l="1"/>
  <c r="Q19" i="1079" l="1"/>
  <c r="Q10" i="1079"/>
  <c r="Q19" i="1078" l="1"/>
  <c r="Q10" i="1078"/>
  <c r="K31" i="6" l="1"/>
  <c r="D31" i="860" l="1"/>
  <c r="D18" i="859" l="1"/>
  <c r="L18" i="859"/>
  <c r="E18" i="859"/>
  <c r="M18" i="859"/>
  <c r="K18" i="859"/>
  <c r="H18" i="859"/>
  <c r="I18" i="859"/>
  <c r="F18" i="859"/>
  <c r="J18" i="859"/>
  <c r="G18" i="859"/>
  <c r="AD28" i="500" l="1"/>
  <c r="AM28" i="500" s="1"/>
  <c r="AN6" i="500" l="1"/>
  <c r="AD27" i="500"/>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K45" i="500"/>
  <c r="K7" i="500"/>
  <c r="AM8" i="500" l="1"/>
  <c r="D61" i="1054" l="1"/>
  <c r="K35" i="7"/>
  <c r="AG28" i="500" l="1"/>
  <c r="AE28" i="500"/>
  <c r="AN28" i="500" s="1"/>
  <c r="AE9" i="500" l="1"/>
  <c r="AN9" i="500" s="1"/>
  <c r="AE11" i="500"/>
  <c r="AN11" i="500" s="1"/>
  <c r="AE13" i="500"/>
  <c r="AN13" i="500" s="1"/>
  <c r="AE15" i="500"/>
  <c r="AN15" i="500" s="1"/>
  <c r="AE17" i="500"/>
  <c r="AN17" i="500" s="1"/>
  <c r="AE19" i="500"/>
  <c r="AN19" i="500" s="1"/>
  <c r="AE21" i="500"/>
  <c r="AN21" i="500" s="1"/>
  <c r="AE23" i="500"/>
  <c r="AN23" i="500" s="1"/>
  <c r="AE25" i="500"/>
  <c r="AN25" i="500" s="1"/>
  <c r="AE27" i="500"/>
  <c r="AN27" i="500" s="1"/>
  <c r="AG9" i="500"/>
  <c r="AG11" i="500"/>
  <c r="AG13" i="500"/>
  <c r="AG15" i="500"/>
  <c r="AG17" i="500"/>
  <c r="AG19" i="500"/>
  <c r="AG21" i="500"/>
  <c r="AG23" i="500"/>
  <c r="AG25" i="500"/>
  <c r="AG27" i="500"/>
  <c r="AE8" i="500"/>
  <c r="AN8" i="500" s="1"/>
  <c r="AE10" i="500"/>
  <c r="AN10" i="500" s="1"/>
  <c r="AE12" i="500"/>
  <c r="AN12" i="500" s="1"/>
  <c r="AE14" i="500"/>
  <c r="AN14" i="500" s="1"/>
  <c r="AE16" i="500"/>
  <c r="AN16" i="500" s="1"/>
  <c r="AE18" i="500"/>
  <c r="AN18" i="500" s="1"/>
  <c r="AE20" i="500"/>
  <c r="AN20" i="500" s="1"/>
  <c r="AE22" i="500"/>
  <c r="AN22" i="500" s="1"/>
  <c r="AE24" i="500"/>
  <c r="AN24" i="500" s="1"/>
  <c r="AE26" i="500"/>
  <c r="AN26" i="500" s="1"/>
  <c r="AG8" i="500"/>
  <c r="AG10" i="500"/>
  <c r="AG12" i="500"/>
  <c r="AG14" i="500"/>
  <c r="AG16" i="500"/>
  <c r="AG18" i="500"/>
  <c r="AG20" i="500"/>
  <c r="AG22" i="500"/>
  <c r="AG24" i="500"/>
  <c r="AG26" i="500"/>
  <c r="AF28" i="500" l="1"/>
  <c r="AO28" i="500" s="1"/>
  <c r="AF17" i="500"/>
  <c r="AO17" i="500" s="1"/>
  <c r="AF11" i="500"/>
  <c r="AO11" i="500" s="1"/>
  <c r="AF26" i="500"/>
  <c r="AO26" i="500" s="1"/>
  <c r="AF8" i="500"/>
  <c r="AO8" i="500" s="1"/>
  <c r="AF16" i="500"/>
  <c r="AO16" i="500" s="1"/>
  <c r="AF27" i="500"/>
  <c r="AO27" i="500" s="1"/>
  <c r="AF18" i="500"/>
  <c r="AO18" i="500" s="1"/>
  <c r="AF12" i="500"/>
  <c r="AO12" i="500" s="1"/>
  <c r="AF22" i="500"/>
  <c r="AO22" i="500" s="1"/>
  <c r="AF13" i="500"/>
  <c r="AO13" i="500" s="1"/>
  <c r="AF15" i="500"/>
  <c r="AO15" i="500" s="1"/>
  <c r="AF25" i="500"/>
  <c r="AO25" i="500" s="1"/>
  <c r="AF10" i="500"/>
  <c r="AO10" i="500" s="1"/>
  <c r="AF21" i="500"/>
  <c r="AO21" i="500" s="1"/>
  <c r="AF9" i="500"/>
  <c r="AO9" i="500" s="1"/>
  <c r="AF20" i="500"/>
  <c r="AO20" i="500" s="1"/>
  <c r="AF19" i="500"/>
  <c r="AO19" i="500" s="1"/>
  <c r="AF24" i="500"/>
  <c r="AO24" i="500" s="1"/>
  <c r="AF23" i="500"/>
  <c r="AO23" i="500" s="1"/>
  <c r="AF14" i="500"/>
  <c r="AO14" i="500" s="1"/>
  <c r="AH18" i="500"/>
  <c r="AH17" i="500"/>
  <c r="AH19" i="500"/>
  <c r="AH15" i="500"/>
  <c r="AH28" i="500"/>
  <c r="AH21" i="500"/>
  <c r="AH9" i="500"/>
  <c r="AH16" i="500"/>
  <c r="AH10" i="500"/>
  <c r="AH13" i="500"/>
  <c r="AH24" i="500"/>
  <c r="AH23" i="500"/>
  <c r="AH11" i="500"/>
  <c r="AH20" i="500"/>
  <c r="AH27" i="500"/>
  <c r="AH22" i="500"/>
  <c r="AH26" i="500"/>
  <c r="AH14" i="500"/>
  <c r="AH8" i="500"/>
  <c r="AH12" i="500"/>
  <c r="AH25" i="500"/>
  <c r="J45" i="500"/>
  <c r="I45" i="500"/>
  <c r="G45" i="500"/>
  <c r="F45" i="500"/>
  <c r="H45" i="500"/>
  <c r="E45" i="500" l="1"/>
  <c r="K44" i="500" l="1"/>
  <c r="K6" i="500"/>
</calcChain>
</file>

<file path=xl/sharedStrings.xml><?xml version="1.0" encoding="utf-8"?>
<sst xmlns="http://schemas.openxmlformats.org/spreadsheetml/2006/main" count="1826" uniqueCount="706">
  <si>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</si>
  <si>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</si>
  <si>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</si>
  <si>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</si>
  <si>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</si>
  <si>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</si>
  <si>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</si>
  <si>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</si>
  <si>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</si>
  <si>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</si>
  <si>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</si>
  <si>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</si>
  <si>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</si>
  <si>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</si>
  <si>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</si>
  <si>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</si>
  <si>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</si>
  <si>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</si>
  <si>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</si>
  <si>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</si>
  <si>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</si>
  <si>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</si>
  <si>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</si>
  <si>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</si>
  <si>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</si>
  <si>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</si>
  <si>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</si>
  <si>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</si>
  <si>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</si>
  <si>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</si>
  <si>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</si>
  <si>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</si>
  <si>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</si>
  <si>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</si>
  <si>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</si>
  <si>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</si>
  <si>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</si>
  <si>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</si>
  <si>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</si>
  <si>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</si>
  <si>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</si>
  <si>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</si>
  <si>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</si>
  <si>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</si>
  <si>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</si>
  <si>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</si>
  <si>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</si>
  <si>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</si>
  <si>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</si>
  <si>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</si>
  <si>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</si>
  <si>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</si>
  <si>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</si>
  <si>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</si>
  <si>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</si>
  <si>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</si>
  <si>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</si>
  <si>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</si>
  <si>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</si>
  <si>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</si>
  <si>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</si>
  <si>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</si>
  <si>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</si>
  <si>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</si>
  <si>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</si>
  <si>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</si>
  <si>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</si>
  <si>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</si>
  <si>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</si>
  <si>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</si>
  <si>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</si>
  <si>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</si>
  <si>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</si>
  <si>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</si>
  <si>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</si>
  <si>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</si>
  <si>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</si>
  <si>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</si>
  <si>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</si>
  <si>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</si>
  <si>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</si>
  <si>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</si>
  <si>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</si>
  <si>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</si>
  <si>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</si>
  <si>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</si>
  <si>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</si>
  <si>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</si>
  <si>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</si>
  <si>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</si>
  <si>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</si>
  <si>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</si>
  <si>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nov.</t>
  </si>
  <si>
    <t>out.</t>
  </si>
  <si>
    <t>set.</t>
  </si>
  <si>
    <t>ago.</t>
  </si>
  <si>
    <t>jul.</t>
  </si>
  <si>
    <t>jun.</t>
  </si>
  <si>
    <t>mai.</t>
  </si>
  <si>
    <t>abr.</t>
  </si>
  <si>
    <t>mar.</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</si>
  <si>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</si>
  <si>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</si>
  <si>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</si>
  <si>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</si>
  <si>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</si>
  <si>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</si>
  <si>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</si>
  <si>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</si>
  <si>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</si>
  <si>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</si>
  <si>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</si>
  <si>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</si>
  <si>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</si>
  <si>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</si>
  <si>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</si>
  <si>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</si>
  <si>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</si>
  <si>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</si>
  <si>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</si>
  <si>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</si>
  <si>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</si>
  <si>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</si>
  <si>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</si>
  <si>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</si>
  <si>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</si>
  <si>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</si>
  <si>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</si>
  <si>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(número e euros)</t>
  </si>
  <si>
    <t>Mais informação em:  http://www.seg-social.pt</t>
  </si>
  <si>
    <t>Invalidez</t>
  </si>
  <si>
    <t xml:space="preserve">Velhice </t>
  </si>
  <si>
    <t>Sobrevivência</t>
  </si>
  <si>
    <t>titulares</t>
  </si>
  <si>
    <t>Abono de família</t>
  </si>
  <si>
    <t>Subsídio educação especial</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</si>
  <si>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</si>
  <si>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</si>
  <si>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</si>
  <si>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</si>
  <si>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</si>
  <si>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</si>
  <si>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</si>
  <si>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</si>
  <si>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</si>
  <si>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</si>
  <si>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</si>
  <si>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</si>
  <si>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</si>
  <si>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</si>
  <si>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 xml:space="preserve">25 - 44 anos </t>
  </si>
  <si>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</si>
  <si>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</si>
  <si>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</si>
  <si>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</si>
  <si>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</si>
  <si>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</si>
  <si>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</si>
  <si>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</si>
  <si>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</si>
  <si>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</si>
  <si>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</si>
  <si>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55 - 64 anos</t>
  </si>
  <si>
    <r>
      <t xml:space="preserve">disparidade entre sexos (M-H) </t>
    </r>
    <r>
      <rPr>
        <sz val="7"/>
        <color indexed="63"/>
        <rFont val="Arial"/>
        <family val="2"/>
      </rPr>
      <t>(p.p.)</t>
    </r>
  </si>
  <si>
    <t>população ativa</t>
  </si>
  <si>
    <t>população total e ativa - indicadores globais</t>
  </si>
  <si>
    <t>informação anual</t>
  </si>
  <si>
    <t>população desempregada - indicadores globais</t>
  </si>
  <si>
    <t>Até 11 meses</t>
  </si>
  <si>
    <t>12 meses e mais</t>
  </si>
  <si>
    <t>taxa de desemprego (%)</t>
  </si>
  <si>
    <r>
      <t xml:space="preserve">disparidade entre sexos </t>
    </r>
    <r>
      <rPr>
        <sz val="7"/>
        <color indexed="63"/>
        <rFont val="Arial"/>
        <family val="2"/>
      </rPr>
      <t>(M-H) (p.p.)</t>
    </r>
  </si>
  <si>
    <t>Norte</t>
  </si>
  <si>
    <t>Centro</t>
  </si>
  <si>
    <t>Alentejo</t>
  </si>
  <si>
    <t>Algarve</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</si>
  <si>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</si>
  <si>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</si>
  <si>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</si>
  <si>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</si>
  <si>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</si>
  <si>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</si>
  <si>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</si>
  <si>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</si>
  <si>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</si>
  <si>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</si>
  <si>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</si>
  <si>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</si>
  <si>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</si>
  <si>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</si>
  <si>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</si>
  <si>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</si>
  <si>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</si>
  <si>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</si>
  <si>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</si>
  <si>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</si>
  <si>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</si>
  <si>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</si>
  <si>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</si>
  <si>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</si>
  <si>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</si>
  <si>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</si>
  <si>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</si>
  <si>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</si>
  <si>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</si>
  <si>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</si>
  <si>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</si>
  <si>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</si>
  <si>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</si>
  <si>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</si>
  <si>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</si>
  <si>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</si>
  <si>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</si>
  <si>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</si>
  <si>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</si>
  <si>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</si>
  <si>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</si>
  <si>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</si>
  <si>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</si>
  <si>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</si>
  <si>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</si>
  <si>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</si>
  <si>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</si>
  <si>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</si>
  <si>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</si>
  <si>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</si>
  <si>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</si>
  <si>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</si>
  <si>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</si>
  <si>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</si>
  <si>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</si>
  <si>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</si>
  <si>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</si>
  <si>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</si>
  <si>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</si>
  <si>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</si>
  <si>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</si>
  <si>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</si>
  <si>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</si>
  <si>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</si>
  <si>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</si>
  <si>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</si>
  <si>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</si>
  <si>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</si>
  <si>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</si>
  <si>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</si>
  <si>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</si>
  <si>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</si>
  <si>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</si>
  <si>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</si>
  <si>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</si>
  <si>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</si>
  <si>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</si>
  <si>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</si>
  <si>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</si>
  <si>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</si>
  <si>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</si>
  <si>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</si>
  <si>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</si>
  <si>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</si>
  <si>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r>
      <t>data de entrada em vigor</t>
    </r>
    <r>
      <rPr>
        <b/>
        <sz val="8"/>
        <color indexed="63"/>
        <rFont val="Arial"/>
        <family val="2"/>
      </rPr>
      <t/>
    </r>
  </si>
  <si>
    <t>diploma</t>
  </si>
  <si>
    <r>
      <t xml:space="preserve">R. </t>
    </r>
    <r>
      <rPr>
        <sz val="8"/>
        <color indexed="63"/>
        <rFont val="Arial"/>
        <family val="2"/>
      </rPr>
      <t>Ativ. artíst., de espet. desp.e recr.</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</si>
  <si>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</si>
  <si>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</si>
  <si>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</si>
  <si>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</si>
  <si>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</si>
  <si>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</si>
  <si>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</si>
  <si>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</si>
  <si>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</si>
  <si>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</si>
  <si>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</si>
  <si>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</si>
  <si>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</si>
  <si>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</si>
  <si>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</si>
  <si>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</si>
  <si>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</si>
  <si>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</si>
  <si>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</si>
  <si>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</si>
  <si>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</si>
  <si>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</si>
  <si>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</si>
  <si>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</si>
  <si>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</si>
  <si>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</si>
  <si>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</si>
  <si>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</si>
  <si>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</si>
  <si>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</si>
  <si>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</si>
  <si>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</si>
  <si>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</si>
  <si>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</si>
  <si>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Desemprego registado</t>
  </si>
  <si>
    <t>Indisponíveis temporariamente</t>
  </si>
  <si>
    <t>… por tipo de subsídio</t>
  </si>
  <si>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</si>
  <si>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</si>
  <si>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</si>
  <si>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</si>
  <si>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</si>
  <si>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</si>
  <si>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</si>
  <si>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</si>
  <si>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</si>
  <si>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</si>
  <si>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</si>
  <si>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</si>
  <si>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t>taxa horária</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</si>
  <si>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</si>
  <si>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</si>
  <si>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</si>
  <si>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</si>
  <si>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</si>
  <si>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</si>
  <si>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</si>
  <si>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</si>
  <si>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</si>
  <si>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</si>
  <si>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</si>
  <si>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</si>
  <si>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</si>
  <si>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</si>
  <si>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</si>
  <si>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</si>
  <si>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</si>
  <si>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</si>
  <si>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</si>
  <si>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</si>
  <si>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</si>
  <si>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</si>
  <si>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</si>
  <si>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</si>
  <si>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</si>
  <si>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</si>
  <si>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</si>
  <si>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</si>
  <si>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</si>
  <si>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</si>
  <si>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</si>
  <si>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</si>
  <si>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</si>
  <si>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</si>
  <si>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</si>
  <si>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</si>
  <si>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</si>
  <si>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</si>
  <si>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 Dados recolhidos até:</t>
  </si>
  <si>
    <t xml:space="preserve"> - Data de disponibilização: </t>
  </si>
  <si>
    <t>empresas</t>
  </si>
  <si>
    <t>estabelecimentos</t>
  </si>
  <si>
    <t xml:space="preserve">(1) por atividade exercida no último emprego.     (2) Classificação Portuguesa das Profissões (CPP 2010) a partir de janeiro de 2014;  valores do Continente. </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</si>
  <si>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</si>
  <si>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</si>
  <si>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</si>
  <si>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</si>
  <si>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</si>
  <si>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</si>
  <si>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</si>
  <si>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</si>
  <si>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</si>
  <si>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</si>
  <si>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</si>
  <si>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lay-off</t>
  </si>
  <si>
    <t>(1)</t>
  </si>
  <si>
    <t>formação profissional nas empresas</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</si>
  <si>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</si>
  <si>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</si>
  <si>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</si>
  <si>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</si>
  <si>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</si>
  <si>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</si>
  <si>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MINISTÉRIO DO TRABALHO, SOLIDARIEDADE E SEGURANÇA SOCIAL (MTSSS)</t>
  </si>
  <si>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</si>
  <si>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</si>
  <si>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</si>
  <si>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</si>
  <si>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</si>
  <si>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</si>
  <si>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</si>
  <si>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</si>
  <si>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</si>
  <si>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DGERT/MTSSS, Variação média ponderada intertabelas.</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</si>
  <si>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</si>
  <si>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</si>
  <si>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</si>
  <si>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</si>
  <si>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</si>
  <si>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</si>
  <si>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</si>
  <si>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</si>
  <si>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</si>
  <si>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</si>
  <si>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</si>
  <si>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</si>
  <si>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</si>
  <si>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</si>
  <si>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</si>
  <si>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</si>
  <si>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</si>
  <si>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</si>
  <si>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</si>
  <si>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</si>
  <si>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</si>
  <si>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</si>
  <si>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</si>
  <si>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</si>
  <si>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</si>
  <si>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</si>
  <si>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https://www.ine.pt/</t>
  </si>
  <si>
    <t>Mais informação em:</t>
  </si>
  <si>
    <t>Construção</t>
  </si>
  <si>
    <r>
      <t xml:space="preserve">Comércio </t>
    </r>
    <r>
      <rPr>
        <b/>
        <vertAlign val="superscript"/>
        <sz val="8"/>
        <color indexed="63"/>
        <rFont val="Arial"/>
        <family val="2"/>
      </rPr>
      <t>(2)</t>
    </r>
  </si>
  <si>
    <t xml:space="preserve">Construção </t>
  </si>
  <si>
    <r>
      <t xml:space="preserve">Indústria Transformadora </t>
    </r>
    <r>
      <rPr>
        <b/>
        <vertAlign val="superscript"/>
        <sz val="8"/>
        <color indexed="63"/>
        <rFont val="Arial"/>
        <family val="2"/>
      </rPr>
      <t>(2)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</si>
  <si>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</si>
  <si>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Mulheres/Homens</t>
  </si>
  <si>
    <t>fonte: GEP/MTSSS, Relatório Único - Relatório Anual de Formação Contínua (Anexo C).</t>
  </si>
  <si>
    <t>e-mail: gep.dados@gep.mtsss.pt</t>
  </si>
  <si>
    <t>gep.dados@gep.mtsss.pt</t>
  </si>
  <si>
    <t>(percentagem; ajustada de sazonalidade)</t>
  </si>
  <si>
    <t>taxa de desemprego na União Europeia</t>
  </si>
  <si>
    <t xml:space="preserve">mm3m - média móvel de 3 meses.       vh - variação homóloga.     </t>
  </si>
  <si>
    <t>01/01/2017</t>
  </si>
  <si>
    <t>Dec.Lei 
86-B/2016
de 29/12</t>
  </si>
  <si>
    <t>Decisão de arbitragem obrigatória (DA)</t>
  </si>
  <si>
    <t>nota: separadas as "Decisões de arbitragem" em voluntárias e obrigatórias; nos boletins anteriores estavam todas classificadas em voluntárias.</t>
  </si>
  <si>
    <t>Total</t>
  </si>
  <si>
    <t>pensões</t>
  </si>
  <si>
    <r>
      <t>Medida extraordinária de apoio aos DLD</t>
    </r>
    <r>
      <rPr>
        <b/>
        <vertAlign val="superscript"/>
        <sz val="8"/>
        <color rgb="FF333333"/>
        <rFont val="Arial"/>
        <family val="2"/>
      </rPr>
      <t>(a)</t>
    </r>
  </si>
  <si>
    <t xml:space="preserve">          Formação profissional  </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</si>
  <si>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</si>
  <si>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</si>
  <si>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</si>
  <si>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</si>
  <si>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</si>
  <si>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</si>
  <si>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http://www.gep.mtsss.gov.pt/</t>
  </si>
  <si>
    <t>Internet: www.gep.mtsss.gov.pt/</t>
  </si>
  <si>
    <t>nota: a partir de maio de 2016, o INE inicia a publicação dos resultados dos Inquéritos Qualitativos de Conjuntura às Empresas com base em novas amostras.</t>
  </si>
  <si>
    <t>Tel. 21 595 34 16</t>
  </si>
  <si>
    <t>Decisão de arbitragem (DA)</t>
  </si>
  <si>
    <r>
      <t>outubro</t>
    </r>
    <r>
      <rPr>
        <b/>
        <sz val="9"/>
        <color indexed="63"/>
        <rFont val="Arial"/>
        <family val="2"/>
      </rPr>
      <t/>
    </r>
  </si>
  <si>
    <t>prestações de parentalidade</t>
  </si>
  <si>
    <t>prestação social para a inclusão</t>
  </si>
  <si>
    <t>beneficiários:</t>
  </si>
  <si>
    <t>complemento solidário para idosos</t>
  </si>
  <si>
    <t>Chéquia</t>
  </si>
  <si>
    <t>Informação em destaque - taxa desemprego UE 28</t>
  </si>
  <si>
    <t xml:space="preserve">Área Metropolitana de Lisboa </t>
  </si>
  <si>
    <t>Dec.Lei 
117/2018
de 27/12</t>
  </si>
  <si>
    <t>01/01/2019</t>
  </si>
  <si>
    <t>01/10/2014</t>
  </si>
  <si>
    <t>outubro 2018</t>
  </si>
  <si>
    <t xml:space="preserve">abril </t>
  </si>
  <si>
    <t>01/01/2020</t>
  </si>
  <si>
    <t>Dec.Lei 
167/2019
de 21/11</t>
  </si>
  <si>
    <t xml:space="preserve">  Estrutura empresarial</t>
  </si>
  <si>
    <r>
      <t xml:space="preserve">abril 2019 </t>
    </r>
    <r>
      <rPr>
        <b/>
        <vertAlign val="superscript"/>
        <sz val="8"/>
        <color indexed="63"/>
        <rFont val="Arial"/>
        <family val="2"/>
      </rPr>
      <t>(2)</t>
    </r>
  </si>
  <si>
    <t>abril 2019</t>
  </si>
  <si>
    <t xml:space="preserve">(1) habitualmente designada por salário mínimo nacional.      (2) valores de remuneração base média de abril de 2019 foram atualizados (12/02/2020).    </t>
  </si>
  <si>
    <t>Zona Euro19</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</si>
  <si>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http://www.gep.mtsss.pt/</t>
    </r>
  </si>
  <si>
    <r>
      <t xml:space="preserve">fonte: GEP/MTSSS, Inquérito aos Salários por Profissões na Construção         </t>
    </r>
    <r>
      <rPr>
        <b/>
        <sz val="8"/>
        <color indexed="63"/>
        <rFont val="Arial"/>
        <family val="2"/>
      </rPr>
      <t xml:space="preserve"> </t>
    </r>
    <r>
      <rPr>
        <sz val="8"/>
        <color theme="7"/>
        <rFont val="Arial"/>
        <family val="2"/>
      </rPr>
      <t>Mais informação em:  http://www.gep.mtsss.pt/</t>
    </r>
  </si>
  <si>
    <t>dez.</t>
  </si>
  <si>
    <t>fev.</t>
  </si>
  <si>
    <t xml:space="preserve"> v.a.</t>
  </si>
  <si>
    <t>valor absoluto</t>
  </si>
  <si>
    <r>
      <t xml:space="preserve">DGERT/MTSSS, Relatório sobre Instrumentos de regulamentação coletiva do trabalho e variação média das remunerações convencionais  </t>
    </r>
    <r>
      <rPr>
        <sz val="8"/>
        <color indexed="63"/>
        <rFont val="Arial"/>
        <family val="2"/>
      </rPr>
      <t xml:space="preserve"> - dados tratados pela Direcção-Geral de Emprego e das Relações de Trabalho.</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</si>
  <si>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 Região Autónoma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</si>
  <si>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 xml:space="preserve">nota: </t>
    </r>
    <r>
      <rPr>
        <sz val="7"/>
        <color indexed="63"/>
        <rFont val="Arial"/>
        <family val="2"/>
      </rPr>
      <t xml:space="preserve">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 </t>
    </r>
  </si>
  <si>
    <r>
      <t xml:space="preserve">nota: </t>
    </r>
    <r>
      <rPr>
        <sz val="7"/>
        <color indexed="63"/>
        <rFont val="Arial"/>
        <family val="2"/>
      </rPr>
      <t>a informação por região NUT II foi classificada tendo em conta a Nomenclatura das Unidades Territoriais para Fins Estatísticos de 2013 (NUT 2013); a informação por  atividade económica, é codificada com a Classificação Portuguesa das Atividades Económicas, Revisão 3 (CAE-Rev.3).</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</si>
  <si>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</si>
  <si>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t xml:space="preserve">  Acidentes de trabalho </t>
  </si>
  <si>
    <t xml:space="preserve">(1) Classificação Portuguesa das Profissões (CPP 2010) a partir de janeiro de 2014;  valores do Continente.                (2) por atividade exercida no último emprego.  </t>
  </si>
  <si>
    <t xml:space="preserve">(1)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t>
  </si>
  <si>
    <t>desemprego UE 27</t>
  </si>
  <si>
    <r>
      <t>entidades empregadoras (estabelecimentos)  e beneficiários com prestações de lay-off</t>
    </r>
    <r>
      <rPr>
        <b/>
        <vertAlign val="superscript"/>
        <sz val="10"/>
        <color theme="1"/>
        <rFont val="Arial"/>
        <family val="2"/>
      </rPr>
      <t xml:space="preserve"> (*)</t>
    </r>
  </si>
  <si>
    <t>(*) - ao abrigo do Código do Trabalho</t>
  </si>
  <si>
    <t>(Portugal e Estrangeiro)</t>
  </si>
  <si>
    <t xml:space="preserve">Quadros Sinópticos  </t>
  </si>
  <si>
    <r>
      <rPr>
        <b/>
        <sz val="14"/>
        <color theme="5"/>
        <rFont val="Wingdings"/>
        <charset val="2"/>
      </rPr>
      <t></t>
    </r>
    <r>
      <rPr>
        <b/>
        <sz val="9"/>
        <color theme="5"/>
        <rFont val="Arial"/>
        <family val="2"/>
      </rPr>
      <t xml:space="preserve">  emprego</t>
    </r>
  </si>
  <si>
    <r>
      <rPr>
        <b/>
        <sz val="14"/>
        <color theme="5"/>
        <rFont val="Wingdings"/>
        <charset val="2"/>
      </rPr>
      <t></t>
    </r>
    <r>
      <rPr>
        <b/>
        <sz val="9"/>
        <color theme="5"/>
        <rFont val="Arial"/>
        <family val="2"/>
      </rPr>
      <t xml:space="preserve">  desemprego</t>
    </r>
  </si>
  <si>
    <t></t>
  </si>
  <si>
    <r>
      <rPr>
        <b/>
        <sz val="14"/>
        <color theme="5"/>
        <rFont val="Wingdings"/>
        <charset val="2"/>
      </rPr>
      <t></t>
    </r>
    <r>
      <rPr>
        <b/>
        <sz val="14"/>
        <color theme="5"/>
        <rFont val="Arial"/>
        <family val="2"/>
      </rPr>
      <t xml:space="preserve"> </t>
    </r>
    <r>
      <rPr>
        <b/>
        <sz val="9"/>
        <color theme="5"/>
        <rFont val="Arial"/>
        <family val="2"/>
      </rPr>
      <t xml:space="preserve"> desemprego registado</t>
    </r>
  </si>
  <si>
    <r>
      <rPr>
        <b/>
        <sz val="14"/>
        <color theme="5"/>
        <rFont val="Wingdings"/>
        <charset val="2"/>
      </rPr>
      <t></t>
    </r>
    <r>
      <rPr>
        <b/>
        <sz val="14"/>
        <color theme="3"/>
        <rFont val="Arial"/>
        <family val="2"/>
      </rPr>
      <t xml:space="preserve"> </t>
    </r>
    <r>
      <rPr>
        <b/>
        <sz val="9"/>
        <color theme="3"/>
        <rFont val="Arial"/>
        <family val="2"/>
      </rPr>
      <t xml:space="preserve"> desemprego na União Europeia</t>
    </r>
  </si>
  <si>
    <t xml:space="preserve">  Quadros Sinópticos </t>
  </si>
  <si>
    <r>
      <t></t>
    </r>
    <r>
      <rPr>
        <b/>
        <sz val="9"/>
        <color theme="7"/>
        <rFont val="Arial"/>
        <family val="2"/>
      </rPr>
      <t xml:space="preserve">   ganhos</t>
    </r>
  </si>
  <si>
    <r>
      <t xml:space="preserve">Em </t>
    </r>
    <r>
      <rPr>
        <b/>
        <sz val="9"/>
        <color rgb="FF333333"/>
        <rFont val="Arial"/>
        <family val="2"/>
      </rPr>
      <t>abril de 2019</t>
    </r>
    <r>
      <rPr>
        <sz val="9"/>
        <color rgb="FF333333"/>
        <rFont val="Arial"/>
        <family val="2"/>
      </rPr>
      <t>,  o ganho médio dos trabalhadores por conta de outrem a tempo completo era de 1 188,0 euros.</t>
    </r>
  </si>
  <si>
    <t xml:space="preserve">O ganho médio mensal das mulheres, era 81,1  % do valor médio dos homens. </t>
  </si>
  <si>
    <t>25,6 % dos trabalhadores por conta de outrem a tempo completo auferiam a retribuição mínima mensal garantida (salário mínimo).  Este  valor  tinha  maior  expressão  no  "alojamento, restauração e similares"  (39,2 %).</t>
  </si>
  <si>
    <r>
      <t></t>
    </r>
    <r>
      <rPr>
        <b/>
        <sz val="9"/>
        <color theme="7"/>
        <rFont val="Arial"/>
        <family val="2"/>
      </rPr>
      <t xml:space="preserve">   salários na construção</t>
    </r>
  </si>
  <si>
    <r>
      <rPr>
        <b/>
        <sz val="14"/>
        <color theme="3"/>
        <rFont val="Wingdings"/>
        <charset val="2"/>
      </rPr>
      <t></t>
    </r>
    <r>
      <rPr>
        <b/>
        <sz val="14"/>
        <color theme="3"/>
        <rFont val="Arial"/>
        <family val="2"/>
      </rPr>
      <t xml:space="preserve"> </t>
    </r>
    <r>
      <rPr>
        <b/>
        <sz val="9"/>
        <color theme="3"/>
        <rFont val="Arial"/>
        <family val="2"/>
      </rPr>
      <t xml:space="preserve"> rendimento social de inserção (RSI)</t>
    </r>
  </si>
  <si>
    <t>32,4 % dos beneficiários tinham menos de 18 anos.</t>
  </si>
  <si>
    <t>&lt; 18 anos</t>
  </si>
  <si>
    <t xml:space="preserve">A taxa de salário horária era de 5,9 euros para o conjunto das profissões da construção. </t>
  </si>
  <si>
    <t>Outro</t>
  </si>
  <si>
    <r>
      <t xml:space="preserve">famílias com processamento de rendimento social de inserção (RSI) </t>
    </r>
    <r>
      <rPr>
        <b/>
        <vertAlign val="superscript"/>
        <sz val="10"/>
        <rFont val="Arial"/>
        <family val="2"/>
      </rPr>
      <t>(1)</t>
    </r>
  </si>
  <si>
    <r>
      <t>prestações familiares</t>
    </r>
    <r>
      <rPr>
        <b/>
        <vertAlign val="superscript"/>
        <sz val="10"/>
        <color rgb="FF333333"/>
        <rFont val="Arial"/>
        <family val="2"/>
      </rPr>
      <t xml:space="preserve"> (1)</t>
    </r>
  </si>
  <si>
    <t>Prorrogação da Concessão do Subsídio de Desemprego</t>
  </si>
  <si>
    <r>
      <t xml:space="preserve">complemento solidário para idosos (CSI) </t>
    </r>
    <r>
      <rPr>
        <b/>
        <vertAlign val="superscript"/>
        <sz val="10"/>
        <color rgb="FF333333"/>
        <rFont val="Arial"/>
        <family val="2"/>
      </rPr>
      <t>(1)</t>
    </r>
  </si>
  <si>
    <t>… por distrito de residência</t>
  </si>
  <si>
    <r>
      <t xml:space="preserve">prestação social para a inclusão </t>
    </r>
    <r>
      <rPr>
        <b/>
        <vertAlign val="superscript"/>
        <sz val="10"/>
        <color rgb="FF333333"/>
        <rFont val="Arial"/>
        <family val="2"/>
      </rPr>
      <t>(1)</t>
    </r>
  </si>
  <si>
    <r>
      <t xml:space="preserve">desemprego e apoio ao emprego </t>
    </r>
    <r>
      <rPr>
        <b/>
        <vertAlign val="superscript"/>
        <sz val="10"/>
        <rFont val="Arial"/>
        <family val="2"/>
      </rPr>
      <t>(1)</t>
    </r>
  </si>
  <si>
    <t>Menos de 16 anos</t>
  </si>
  <si>
    <t>16 - 24 anos</t>
  </si>
  <si>
    <t>16 - 64 anos</t>
  </si>
  <si>
    <t>Trabalhador familiar não remunerado</t>
  </si>
  <si>
    <t>Gestão de Remunerações</t>
  </si>
  <si>
    <t>(Pessoas Singulares, Entidades Empregadoras e Vínculos: valores em milhares; Remunerações e Contribuições: valores em euros)</t>
  </si>
  <si>
    <t>Trabalho dependente</t>
  </si>
  <si>
    <t>Pessoas singulares</t>
  </si>
  <si>
    <r>
      <t>Remunerações totais</t>
    </r>
    <r>
      <rPr>
        <b/>
        <vertAlign val="superscript"/>
        <sz val="8"/>
        <color rgb="FF333333"/>
        <rFont val="Arial"/>
        <family val="2"/>
      </rPr>
      <t xml:space="preserve"> </t>
    </r>
    <r>
      <rPr>
        <b/>
        <sz val="8"/>
        <color rgb="FF333333"/>
        <rFont val="Arial"/>
        <family val="2"/>
      </rPr>
      <t>médias</t>
    </r>
    <r>
      <rPr>
        <vertAlign val="superscript"/>
        <sz val="8"/>
        <color rgb="FF333333"/>
        <rFont val="Arial"/>
        <family val="2"/>
      </rPr>
      <t>(1)</t>
    </r>
  </si>
  <si>
    <r>
      <t>Contribuições médias</t>
    </r>
    <r>
      <rPr>
        <vertAlign val="superscript"/>
        <sz val="8"/>
        <color rgb="FF333333"/>
        <rFont val="Arial"/>
        <family val="2"/>
      </rPr>
      <t>(2)</t>
    </r>
  </si>
  <si>
    <t>Trabalho independente</t>
  </si>
  <si>
    <r>
      <t>Pessoas singulares</t>
    </r>
    <r>
      <rPr>
        <sz val="8"/>
        <color rgb="FF333333"/>
        <rFont val="Arial"/>
        <family val="2"/>
      </rPr>
      <t/>
    </r>
  </si>
  <si>
    <r>
      <t>Contribuições médias</t>
    </r>
    <r>
      <rPr>
        <vertAlign val="superscript"/>
        <sz val="8"/>
        <rFont val="Arial"/>
        <family val="2"/>
      </rPr>
      <t>(3)</t>
    </r>
  </si>
  <si>
    <t>Período de referência dos dados: mês de referência das remunerações</t>
  </si>
  <si>
    <t>(1) Remunerações declaradas médias = valor das remunerações totais (€)/Pessoas Singulares (nº)</t>
  </si>
  <si>
    <t>(2) Contribuições declaradas médias = valor das contribuições e de quotizações (€)/Pessoas Singulares (nº)           (3) Contribuições médias = valor das contribuições pagas (€)/Pessoas Singulares (nº)</t>
  </si>
  <si>
    <t>Entidades empregadoras</t>
  </si>
  <si>
    <t>Vínculos</t>
  </si>
  <si>
    <r>
      <t>Remunerações base médias</t>
    </r>
    <r>
      <rPr>
        <vertAlign val="superscript"/>
        <sz val="8"/>
        <rFont val="Arial"/>
        <family val="2"/>
      </rPr>
      <t>(4)</t>
    </r>
  </si>
  <si>
    <r>
      <t>Contribuições médias</t>
    </r>
    <r>
      <rPr>
        <vertAlign val="superscript"/>
        <sz val="8"/>
        <rFont val="Arial"/>
        <family val="2"/>
      </rPr>
      <t>(5)</t>
    </r>
  </si>
  <si>
    <t>Distritos da sede da Entidade Empregadora</t>
  </si>
  <si>
    <t>Pintor de construções</t>
  </si>
  <si>
    <t>Eletricista de construções e similares</t>
  </si>
  <si>
    <t>Variação (%)</t>
  </si>
  <si>
    <t>Cadeia</t>
  </si>
  <si>
    <t>salários na construção - taxa de salário horária e por profissões (CPP2010) *</t>
  </si>
  <si>
    <t>salários na construção - taxa de salário mensal por profissões (CPP2010) *</t>
  </si>
  <si>
    <t>gestão de remunerações</t>
  </si>
  <si>
    <t>(4) Remunerações declaradas médias = valor das remunerações base (€)/Vínculos (nº)   (5) Contribuições declaradas médias = valor das contribuições e de quotizações (€)/Vínculos (nº)</t>
  </si>
  <si>
    <t>01/01/2021</t>
  </si>
  <si>
    <t>Dec.Lei 
109-A/2020
de 31/12</t>
  </si>
  <si>
    <t xml:space="preserve"> Quadros sinóticos</t>
  </si>
  <si>
    <r>
      <t>45 - 89 anos</t>
    </r>
    <r>
      <rPr>
        <b/>
        <vertAlign val="superscript"/>
        <sz val="8"/>
        <color indexed="63"/>
        <rFont val="Arial"/>
        <family val="2"/>
      </rPr>
      <t xml:space="preserve"> </t>
    </r>
  </si>
  <si>
    <r>
      <t>45 - 74 anos</t>
    </r>
    <r>
      <rPr>
        <b/>
        <vertAlign val="superscript"/>
        <sz val="8"/>
        <color indexed="63"/>
        <rFont val="Arial"/>
        <family val="2"/>
      </rPr>
      <t xml:space="preserve"> </t>
    </r>
  </si>
  <si>
    <r>
      <t xml:space="preserve">prestações de maternidade, paternidade, adoção e assistência a descendentes </t>
    </r>
    <r>
      <rPr>
        <b/>
        <vertAlign val="superscript"/>
        <sz val="10"/>
        <color rgb="FF333333"/>
        <rFont val="Arial"/>
        <family val="2"/>
      </rPr>
      <t xml:space="preserve"> (1)</t>
    </r>
  </si>
  <si>
    <r>
      <t xml:space="preserve">beneficiários com subsídio por assistência a descendentes </t>
    </r>
    <r>
      <rPr>
        <b/>
        <vertAlign val="superscript"/>
        <sz val="8"/>
        <color theme="3"/>
        <rFont val="Arial"/>
        <family val="2"/>
      </rPr>
      <t>(2)</t>
    </r>
  </si>
  <si>
    <r>
      <t>beneficiários com subsídio por maternidade, paternidade e adoção</t>
    </r>
    <r>
      <rPr>
        <b/>
        <vertAlign val="superscript"/>
        <sz val="8"/>
        <color theme="3"/>
        <rFont val="Arial"/>
        <family val="2"/>
      </rPr>
      <t xml:space="preserve"> (3)</t>
    </r>
  </si>
  <si>
    <t>(3) Prest. matern, patern. e adoção inclui os tipos de subsídio: adoção, gravidez, maternidade, parental alargado, parental inicial, paternidade, por adoção, por adoção alargado, por faltas especiais dos avós, por interrupção da gravidez, por licença parental, por licença 5 dias, por nascimento de neto, por risco clinico durante gravidez e por riscos específicos.</t>
  </si>
  <si>
    <t>... com subsídio de doença</t>
  </si>
  <si>
    <r>
      <t xml:space="preserve">prestações de doença </t>
    </r>
    <r>
      <rPr>
        <b/>
        <vertAlign val="superscript"/>
        <sz val="10"/>
        <color rgb="FF333333"/>
        <rFont val="Arial"/>
        <family val="2"/>
      </rPr>
      <t>(2)</t>
    </r>
  </si>
  <si>
    <r>
      <rPr>
        <b/>
        <sz val="7"/>
        <color indexed="63"/>
        <rFont val="Arial"/>
        <family val="2"/>
      </rPr>
      <t>nota:</t>
    </r>
    <r>
      <rPr>
        <sz val="7"/>
        <color indexed="63"/>
        <rFont val="Arial"/>
        <family val="2"/>
      </rPr>
      <t xml:space="preserve"> 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</si>
  <si>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(2) As prestações de doença incluem os tipos de benefício: doença, doença profissional, tuberculose, concessão provisória de subs. Doença, isolamento profilático Covid (o próprio), doença Covid, doença Covid - profissionais de saúde.</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</si>
  <si>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</si>
  <si>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25 a 34 anos</t>
  </si>
  <si>
    <t>35 a 44 anos</t>
  </si>
  <si>
    <t>45 a 54 anos</t>
  </si>
  <si>
    <t>55 a 64 anos</t>
  </si>
  <si>
    <t>Ignorado</t>
  </si>
  <si>
    <r>
      <t>taxa de desemprego de longa duração (%)</t>
    </r>
    <r>
      <rPr>
        <b/>
        <vertAlign val="superscript"/>
        <sz val="8"/>
        <color theme="3"/>
        <rFont val="Arial"/>
        <family val="2"/>
      </rPr>
      <t xml:space="preserve"> (1)</t>
    </r>
  </si>
  <si>
    <t>Engenheiro civil</t>
  </si>
  <si>
    <r>
      <t xml:space="preserve">No mês de </t>
    </r>
    <r>
      <rPr>
        <b/>
        <sz val="9"/>
        <color theme="1" tint="0.249977111117893"/>
        <rFont val="Arial"/>
        <family val="2"/>
      </rPr>
      <t>abril de 2021</t>
    </r>
    <r>
      <rPr>
        <sz val="9"/>
        <color theme="1" tint="0.249977111117893"/>
        <rFont val="Arial"/>
        <family val="2"/>
      </rPr>
      <t>, a taxa de salário mensal para o total das profissões da construção era de 1029,3 euros, revelando um acréscimo de 5,6 % em relação a abril de 2020.</t>
    </r>
  </si>
  <si>
    <t>Em termos homólogos, o "Espalhador de Betuminosos"  registou o maior aumento (7,3 %) e o "Operador de máq. de escavação, terraplanagem, gruas, guindastes e similares" o menor (4,8 %).</t>
  </si>
  <si>
    <t>duração do desemprego*</t>
  </si>
  <si>
    <t>(1) taxa de desemprego de longa duração é referente à duração de desemprego (12 e mais meses)</t>
  </si>
  <si>
    <r>
      <rPr>
        <b/>
        <sz val="7"/>
        <rFont val="Arial"/>
        <family val="2"/>
      </rPr>
      <t>Nota:</t>
    </r>
    <r>
      <rPr>
        <sz val="7"/>
        <rFont val="Arial"/>
        <family val="2"/>
      </rPr>
      <t xml:space="preserve"> *As estatísticas de Salários por Profissão na Construção iniciam uma nova série. A informação anteriormente obtida via inquérito provém agora do aproveitamento estatístico de fontes administrativas, mais concretamente da Declaração Mensal de Remunerações (DMR) da Segurança Social (SS), combinada com informação recolhida no anexo A (Quadros de Pessoal) do Relatório Único (GEP/MTSSS). 
O mês de abril de 2020, foi recalculado com as novas fontes para permitir a comparação em cadeia e homóloga. Não sendo por isso comparável com o já publicado em síntese anterior, para o mesmo período de referência.</t>
    </r>
  </si>
  <si>
    <t>(1) população empregada / população total (dentro do mesmo grupo etário) x 100.</t>
  </si>
  <si>
    <t>(*) duração da procura de emprego - até junho de 2021</t>
  </si>
  <si>
    <t>Área Metropolitna de Lisboa</t>
  </si>
  <si>
    <r>
      <rPr>
        <b/>
        <sz val="7"/>
        <color indexed="63"/>
        <rFont val="Arial"/>
        <family val="2"/>
      </rPr>
      <t xml:space="preserve">nota: </t>
    </r>
    <r>
      <rPr>
        <sz val="7"/>
        <color indexed="63"/>
        <rFont val="Arial"/>
        <family val="2"/>
      </rPr>
      <t>Todas as estimativas relativas à série de 2011 (em vigor do 1.º trim. de 2011 ao 4.º trim. de 2020) são provisórias e foram revistas em função do exercício de reconciliação com a série de 2021, que considera as pessoas ocupadas em atividades de agricultura para autoconsumo como inativas e restringe a população em idade ativa ao grupo etário dos 16 aos 89 anos. Para mais informações, consulte o Destaque Estatísticas do Emprego – 1.º trimestre de 2021.
Valores calibrados tendo por referência as estimativas da população calculadas a partir dos resultados definitivos dos Censos 2011.
O total pode não coincidir com a soma das parcelas, por uma questão de arredondamentos.</t>
    </r>
  </si>
  <si>
    <t>18 a 24 anos</t>
  </si>
  <si>
    <t xml:space="preserve">fonte: GEP/MTSSS, Acidentes de Trabalho.    </t>
  </si>
  <si>
    <t>Mais informação em: http://www.gep.mtsss.pt/</t>
  </si>
  <si>
    <t>À procura de 1.º emprego</t>
  </si>
  <si>
    <t>À procura de novo emprego</t>
  </si>
  <si>
    <r>
      <t xml:space="preserve">Entidades empregadoras (com remunerações base declaradas), respetivos vínculos, remunerações e contribuições </t>
    </r>
    <r>
      <rPr>
        <sz val="9"/>
        <color theme="3"/>
        <rFont val="Arial"/>
        <family val="2"/>
      </rPr>
      <t>(milhares)</t>
    </r>
  </si>
  <si>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quadros sinóticos (páginas 4 e 5) e duas páginas com rotatividade de tema para informação em destaque (páginas 22 e 23).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 
</t>
    </r>
  </si>
  <si>
    <r>
      <t xml:space="preserve">taxa de atividade (%) </t>
    </r>
    <r>
      <rPr>
        <vertAlign val="superscript"/>
        <sz val="8"/>
        <color theme="3"/>
        <rFont val="Arial"/>
        <family val="2"/>
      </rPr>
      <t>(1)</t>
    </r>
  </si>
  <si>
    <t>(1) população ativa (16 e mais anos)/população total (16 e mais anos) x 100.</t>
  </si>
  <si>
    <t>população total (dos 16 aos 89 anos) - nível de escolaridade completo</t>
  </si>
  <si>
    <t xml:space="preserve"> Nenhum nível de instrução</t>
  </si>
  <si>
    <t xml:space="preserve"> Básico - 1.º ciclo</t>
  </si>
  <si>
    <t xml:space="preserve"> Básico - 2.º ciclo</t>
  </si>
  <si>
    <t xml:space="preserve"> Básico - 3.º ciclo</t>
  </si>
  <si>
    <t xml:space="preserve"> Secundário </t>
  </si>
  <si>
    <t xml:space="preserve"> Superior</t>
  </si>
  <si>
    <r>
      <t>taxa de emprego (%)</t>
    </r>
    <r>
      <rPr>
        <b/>
        <vertAlign val="superscript"/>
        <sz val="8"/>
        <color theme="3"/>
        <rFont val="Arial"/>
        <family val="2"/>
      </rPr>
      <t xml:space="preserve"> (1)</t>
    </r>
  </si>
  <si>
    <t xml:space="preserve">trabalhadores por conta de outrem (TCO) - nível de instrução completo </t>
  </si>
  <si>
    <t>trabalhadores por conta de outrem</t>
  </si>
  <si>
    <t xml:space="preserve"> Secundário</t>
  </si>
  <si>
    <t xml:space="preserve"> Superior </t>
  </si>
  <si>
    <t>população desempregada - nível de escolaridade completo e duração do desemprego</t>
  </si>
  <si>
    <t xml:space="preserve"> - de longa duração</t>
  </si>
  <si>
    <t>estrutura empresarial - indicadores globais</t>
  </si>
  <si>
    <r>
      <t xml:space="preserve">pessoas ao serviço </t>
    </r>
    <r>
      <rPr>
        <vertAlign val="superscript"/>
        <sz val="7"/>
        <color theme="3"/>
        <rFont val="Arial"/>
        <family val="2"/>
      </rPr>
      <t>(1)</t>
    </r>
  </si>
  <si>
    <r>
      <t>trab. conta de outrem</t>
    </r>
    <r>
      <rPr>
        <sz val="7"/>
        <color theme="3"/>
        <rFont val="Arial"/>
        <family val="2"/>
      </rPr>
      <t xml:space="preserve"> (TCO)</t>
    </r>
    <r>
      <rPr>
        <vertAlign val="superscript"/>
        <sz val="7"/>
        <color theme="3"/>
        <rFont val="Arial"/>
        <family val="2"/>
      </rPr>
      <t>(1)</t>
    </r>
  </si>
  <si>
    <r>
      <t xml:space="preserve">indicadores salariais </t>
    </r>
    <r>
      <rPr>
        <vertAlign val="superscript"/>
        <sz val="10"/>
        <rFont val="Arial"/>
        <family val="2"/>
      </rPr>
      <t>(2)</t>
    </r>
  </si>
  <si>
    <r>
      <t xml:space="preserve">Trabalhadores por conta de outrem (TCO) </t>
    </r>
    <r>
      <rPr>
        <vertAlign val="superscript"/>
        <sz val="8"/>
        <color theme="7"/>
        <rFont val="Arial"/>
        <family val="2"/>
      </rPr>
      <t>(2)</t>
    </r>
  </si>
  <si>
    <t>Remuneração mensal base (euros)</t>
  </si>
  <si>
    <t>média (euros)</t>
  </si>
  <si>
    <r>
      <t xml:space="preserve">mediana </t>
    </r>
    <r>
      <rPr>
        <sz val="7"/>
        <color theme="3"/>
        <rFont val="Arial"/>
        <family val="2"/>
      </rPr>
      <t>(euros)</t>
    </r>
  </si>
  <si>
    <t>Ganho mensal</t>
  </si>
  <si>
    <r>
      <t xml:space="preserve">médio </t>
    </r>
    <r>
      <rPr>
        <sz val="7"/>
        <color theme="3"/>
        <rFont val="Arial"/>
        <family val="2"/>
      </rPr>
      <t>(euros)</t>
    </r>
  </si>
  <si>
    <r>
      <t>mediano</t>
    </r>
    <r>
      <rPr>
        <sz val="7"/>
        <color theme="3"/>
        <rFont val="Arial"/>
        <family val="2"/>
      </rPr>
      <t xml:space="preserve"> (euros)</t>
    </r>
  </si>
  <si>
    <r>
      <t>decil</t>
    </r>
    <r>
      <rPr>
        <sz val="7"/>
        <color theme="3"/>
        <rFont val="Arial"/>
        <family val="2"/>
      </rPr>
      <t xml:space="preserve"> (euros)</t>
    </r>
  </si>
  <si>
    <t>1º decil</t>
  </si>
  <si>
    <t>2º decil</t>
  </si>
  <si>
    <t>3º decil</t>
  </si>
  <si>
    <t>4º decil</t>
  </si>
  <si>
    <t>5º decil</t>
  </si>
  <si>
    <t>6º decil</t>
  </si>
  <si>
    <t>7º decil</t>
  </si>
  <si>
    <t>8º decil</t>
  </si>
  <si>
    <t>9º decil</t>
  </si>
  <si>
    <r>
      <t xml:space="preserve"> média por decil</t>
    </r>
    <r>
      <rPr>
        <sz val="7"/>
        <color theme="3"/>
        <rFont val="Arial"/>
        <family val="2"/>
      </rPr>
      <t xml:space="preserve"> (euros)</t>
    </r>
  </si>
  <si>
    <t>10º decil</t>
  </si>
  <si>
    <r>
      <t>TCO</t>
    </r>
    <r>
      <rPr>
        <vertAlign val="superscript"/>
        <sz val="8"/>
        <color theme="7"/>
        <rFont val="Arial"/>
        <family val="2"/>
      </rPr>
      <t>(2)</t>
    </r>
    <r>
      <rPr>
        <sz val="8"/>
        <color theme="7"/>
        <rFont val="Arial"/>
        <family val="2"/>
      </rPr>
      <t xml:space="preserve"> com ganhos mais elevados</t>
    </r>
  </si>
  <si>
    <t>1% de TCO com ganho mais elevado</t>
  </si>
  <si>
    <t>peso no ganho total (%)</t>
  </si>
  <si>
    <t>composição (sexo) (%)</t>
  </si>
  <si>
    <t>0,1% de TCO com ganho mais elevado</t>
  </si>
  <si>
    <t xml:space="preserve">Homens </t>
  </si>
  <si>
    <t>0,01% de TCO com ganho mais elevado</t>
  </si>
  <si>
    <r>
      <t>TCO</t>
    </r>
    <r>
      <rPr>
        <vertAlign val="superscript"/>
        <sz val="8"/>
        <color theme="7"/>
        <rFont val="Arial"/>
        <family val="2"/>
      </rPr>
      <t>(2)</t>
    </r>
    <r>
      <rPr>
        <sz val="8"/>
        <color theme="7"/>
        <rFont val="Arial"/>
        <family val="2"/>
      </rPr>
      <t xml:space="preserve"> com ganhos mais baixos</t>
    </r>
  </si>
  <si>
    <r>
      <t>limiar de baixo salário</t>
    </r>
    <r>
      <rPr>
        <b/>
        <vertAlign val="superscript"/>
        <sz val="8"/>
        <color theme="3"/>
        <rFont val="Arial"/>
        <family val="2"/>
      </rPr>
      <t xml:space="preserve"> </t>
    </r>
    <r>
      <rPr>
        <vertAlign val="superscript"/>
        <sz val="8"/>
        <color theme="3"/>
        <rFont val="Arial"/>
        <family val="2"/>
      </rPr>
      <t>(3)</t>
    </r>
    <r>
      <rPr>
        <b/>
        <vertAlign val="superscript"/>
        <sz val="8"/>
        <color theme="3"/>
        <rFont val="Arial"/>
        <family val="2"/>
      </rPr>
      <t xml:space="preserve"> </t>
    </r>
    <r>
      <rPr>
        <sz val="7"/>
        <color theme="3"/>
        <rFont val="Arial"/>
        <family val="2"/>
      </rPr>
      <t>(euros)</t>
    </r>
  </si>
  <si>
    <t xml:space="preserve"> incidência  (%)</t>
  </si>
  <si>
    <t>(1) nos estabelecimentos.</t>
  </si>
  <si>
    <t>(2) dos trabalhadores por conta de outrem a tempo completo, que auferiram remuneração completa no período de referência.</t>
  </si>
  <si>
    <t>(3) considerado como sendo 2/3 da mediana do ganho mensal, neste exercício.</t>
  </si>
  <si>
    <r>
      <t xml:space="preserve">fonte:  GEP/MTSSS, Quadros de Pessoal.               </t>
    </r>
    <r>
      <rPr>
        <b/>
        <sz val="7"/>
        <color theme="7"/>
        <rFont val="Arial"/>
        <family val="2"/>
      </rPr>
      <t xml:space="preserve"> </t>
    </r>
    <r>
      <rPr>
        <sz val="8"/>
        <color theme="7"/>
        <rFont val="Arial"/>
        <family val="2"/>
      </rPr>
      <t>Mais informação em:  http://www.gep.mtsss.gov.pt</t>
    </r>
  </si>
  <si>
    <t>acidentes de trabalho não mortais - distrito e grupo etário</t>
  </si>
  <si>
    <t>65 e mais anos</t>
  </si>
  <si>
    <t>R. A. Açores</t>
  </si>
  <si>
    <t>R. A. Madeira</t>
  </si>
  <si>
    <t>Estrangeiro</t>
  </si>
  <si>
    <t>acidentes de trabalho mortais - distrito e grupo etário</t>
  </si>
  <si>
    <r>
      <rPr>
        <b/>
        <sz val="7"/>
        <color indexed="63"/>
        <rFont val="Arial"/>
        <family val="2"/>
      </rPr>
      <t>nota:</t>
    </r>
    <r>
      <rPr>
        <sz val="7"/>
        <color indexed="63"/>
        <rFont val="Arial"/>
        <family val="2"/>
      </rPr>
      <t xml:space="preserve"> os dados apresentados não incluem acidentes de trajeto.</t>
    </r>
  </si>
  <si>
    <t>Nota 1: Bélgica, Croácia, Chipre e Eslovénia (&lt; 25 anos) - junho de 2021
 : valor não disponível.       
Nota: Saída do Reino Unido a 31 de janeiro de 2020 da União Europeia.</t>
  </si>
  <si>
    <t>82,8 % dos trabalhadores por conta de outrem tinham contrato de trabalho sem termo.</t>
  </si>
  <si>
    <r>
      <t>No</t>
    </r>
    <r>
      <rPr>
        <b/>
        <sz val="9"/>
        <color theme="1" tint="0.249977111117893"/>
        <rFont val="Arial"/>
        <family val="2"/>
      </rPr>
      <t xml:space="preserve"> 2.º trimestre de 2021</t>
    </r>
    <r>
      <rPr>
        <sz val="9"/>
        <color theme="1" tint="0.249977111117893"/>
        <rFont val="Arial"/>
        <family val="2"/>
      </rPr>
      <t>, a população empregada foi estimada em 4 810,5 indivíduos, 85,0 % das quais eram trabalhadores por conta de outrem.</t>
    </r>
  </si>
  <si>
    <t>Os trabalhadores por conta de outrem com habilitações iguais ou superiores ao ensino secundário representavam 67,1 % do emprego por conta de outrem.</t>
  </si>
  <si>
    <r>
      <t>No</t>
    </r>
    <r>
      <rPr>
        <b/>
        <sz val="9"/>
        <color theme="1" tint="0.249977111117893"/>
        <rFont val="Arial"/>
        <family val="2"/>
      </rPr>
      <t xml:space="preserve"> 2.º trimestre de 2021</t>
    </r>
    <r>
      <rPr>
        <sz val="9"/>
        <color theme="1" tint="0.249977111117893"/>
        <rFont val="Arial"/>
        <family val="2"/>
      </rPr>
      <t>, o número de pessoas desempregadas era de 345,7 milhares, 88,5 % dos quais procuravam novo emprego.</t>
    </r>
  </si>
  <si>
    <t>A taxa de desemprego dos jovens (23,7 %) registou um acréscimo de 3,8 p.p face ao trimestre homólogo.</t>
  </si>
  <si>
    <t>O desemprego de longa duração (duração do desemprego igual ou superior a um ano) representava 44,7 % do desemprego total.</t>
  </si>
  <si>
    <t>Em Portugal a taxa de desemprego (6,6 %) diminuiu 1,5 p.p. relativamente ao mês homólogo.</t>
  </si>
  <si>
    <t>A taxa de desemprego dos jovens (23,5 %) diminuiu 1,9 p.p.,relativamente ao mês anterior.</t>
  </si>
  <si>
    <r>
      <t xml:space="preserve">Em </t>
    </r>
    <r>
      <rPr>
        <b/>
        <sz val="9"/>
        <color rgb="FF333333"/>
        <rFont val="Arial"/>
        <family val="2"/>
      </rPr>
      <t>julho de 2021</t>
    </r>
    <r>
      <rPr>
        <sz val="9"/>
        <color rgb="FF333333"/>
        <rFont val="Arial"/>
        <family val="2"/>
      </rPr>
      <t>, a taxa de desemprego na Zona Euro (7,6 %) diminuiu 0,8 p.p. relativamente ao mês homólogo.</t>
    </r>
  </si>
  <si>
    <r>
      <t></t>
    </r>
    <r>
      <rPr>
        <b/>
        <sz val="9"/>
        <color theme="7"/>
        <rFont val="Arial"/>
        <family val="2"/>
      </rPr>
      <t xml:space="preserve">  estrutura empresarial </t>
    </r>
    <r>
      <rPr>
        <b/>
        <vertAlign val="superscript"/>
        <sz val="9"/>
        <color theme="7"/>
        <rFont val="Arial"/>
        <family val="2"/>
      </rPr>
      <t>(1)</t>
    </r>
  </si>
  <si>
    <r>
      <t>A remuneração média mensal base e ganho, dos trabalhadores por conta de outrem a tempo completo</t>
    </r>
    <r>
      <rPr>
        <vertAlign val="superscript"/>
        <sz val="9"/>
        <color rgb="FF333333"/>
        <rFont val="Arial"/>
        <family val="2"/>
      </rPr>
      <t>(1)</t>
    </r>
    <r>
      <rPr>
        <sz val="9"/>
        <color rgb="FF333333"/>
        <rFont val="Arial"/>
        <family val="2"/>
      </rPr>
      <t xml:space="preserve">, era de 1 001,46 euros e de 1 206,34 euros, respetivamente. </t>
    </r>
  </si>
  <si>
    <r>
      <t>A mediana da remuneração mensal base e ganho,  dos trabalhadores por conta de outrem a tempo completo</t>
    </r>
    <r>
      <rPr>
        <vertAlign val="superscript"/>
        <sz val="9"/>
        <color rgb="FF333333"/>
        <rFont val="Arial"/>
        <family val="2"/>
      </rPr>
      <t>(1)</t>
    </r>
    <r>
      <rPr>
        <sz val="9"/>
        <color rgb="FF333333"/>
        <rFont val="Arial"/>
        <family val="2"/>
      </rPr>
      <t>, era 719,73 euros e 890,69 euros, respectivamente .</t>
    </r>
  </si>
  <si>
    <r>
      <t xml:space="preserve"> Em </t>
    </r>
    <r>
      <rPr>
        <b/>
        <sz val="9"/>
        <color rgb="FF333333"/>
        <rFont val="Arial"/>
        <family val="2"/>
      </rPr>
      <t>2019</t>
    </r>
    <r>
      <rPr>
        <sz val="9"/>
        <color rgb="FF333333"/>
        <rFont val="Arial"/>
        <family val="2"/>
      </rPr>
      <t>, em Portugal,  responderam aos  Quadros  de  Pessoal 287 061   empresas,  com   337 438  estabelecimentos  e   3 230 959 pessoas ao serviço.</t>
    </r>
  </si>
  <si>
    <r>
      <t xml:space="preserve">Ao longo do mês de </t>
    </r>
    <r>
      <rPr>
        <b/>
        <sz val="9"/>
        <color theme="1" tint="0.249977111117893"/>
        <rFont val="Arial"/>
        <family val="2"/>
      </rPr>
      <t>agosto de 2021</t>
    </r>
    <r>
      <rPr>
        <sz val="9"/>
        <color theme="1" tint="0.249977111117893"/>
        <rFont val="Arial"/>
        <family val="2"/>
      </rPr>
      <t>, inscreveram-se nos Centros de Emprego 36 437  desempregados, receberam-se 11 048 ofertas  de  emprego e  efetuaram-se 6 343 colocações.</t>
    </r>
  </si>
  <si>
    <r>
      <t xml:space="preserve">No  </t>
    </r>
    <r>
      <rPr>
        <b/>
        <sz val="9"/>
        <color theme="1" tint="0.249977111117893"/>
        <rFont val="Arial"/>
        <family val="2"/>
      </rPr>
      <t>final do mês</t>
    </r>
    <r>
      <rPr>
        <sz val="9"/>
        <color theme="1" tint="0.249977111117893"/>
        <rFont val="Arial"/>
        <family val="2"/>
      </rPr>
      <t>, estavam inscritos nos Centros de Emprego 368 404 indivíduos desempregados, valor que traduzia um decréscimo de 10,0 % face ao período homólogo.</t>
    </r>
  </si>
  <si>
    <t>O desemprego de longa duração registou um acréscimo de 25,5 %, em relação ao mês homólogo.</t>
  </si>
  <si>
    <r>
      <t xml:space="preserve">Em Portugal, em </t>
    </r>
    <r>
      <rPr>
        <b/>
        <sz val="9"/>
        <color rgb="FF333333"/>
        <rFont val="Arial"/>
        <family val="2"/>
      </rPr>
      <t>agosto de 2021</t>
    </r>
    <r>
      <rPr>
        <sz val="9"/>
        <color rgb="FF333333"/>
        <rFont val="Arial"/>
        <family val="2"/>
      </rPr>
      <t>, existiam 100 756 famílias e 214 075 beneficiários com processamento de rendimento social de inserção (RSI).</t>
    </r>
  </si>
  <si>
    <t>Em relação a julho de 2021, estes valores traduziram um decréscimo de 0,7 % e de 0,3 % no número de famílias e de beneficiários, respetivamente.</t>
  </si>
  <si>
    <t>O valor médio da prestação de RSI, era de 261,7 euros por família e de 119,4 euros por beneficiário.</t>
  </si>
  <si>
    <t>52-Vendedores</t>
  </si>
  <si>
    <t>93-Trab.n/qual. i.ext.,const.,i.transf. e transp.</t>
  </si>
  <si>
    <t>23-Professores</t>
  </si>
  <si>
    <t>91-Trabalhadores de limpeza</t>
  </si>
  <si>
    <t>53-Trab. dos cuidados pessoais e similares</t>
  </si>
  <si>
    <t>51-Trab. serviços pessoais</t>
  </si>
  <si>
    <t>71-Trab.qualif.constr. e sim., exc.electric.</t>
  </si>
  <si>
    <t xml:space="preserve">41-Emp. escrit., secret.e oper. proc. dados </t>
  </si>
  <si>
    <t>2020</t>
  </si>
  <si>
    <t>2021</t>
  </si>
  <si>
    <t xml:space="preserve">  Férias organizadas</t>
  </si>
  <si>
    <t xml:space="preserve">  Transportes aéreos de passageiros</t>
  </si>
  <si>
    <t xml:space="preserve">  Serviços de alojamento</t>
  </si>
  <si>
    <t xml:space="preserve">  Seguros relacionados com a saúde</t>
  </si>
  <si>
    <t xml:space="preserve">  Eletricidade</t>
  </si>
  <si>
    <t xml:space="preserve">  Artigos de vestuário</t>
  </si>
  <si>
    <t xml:space="preserve">  Meios ou suportes de gravação</t>
  </si>
  <si>
    <t xml:space="preserve">  Frutas</t>
  </si>
  <si>
    <t xml:space="preserve">  Calçado</t>
  </si>
  <si>
    <t xml:space="preserve">  Equipamento telefónico e de telecópia</t>
  </si>
  <si>
    <t xml:space="preserve">         … em agosto</t>
  </si>
  <si>
    <t>(1) situação da base de dados em 6/setembro/2021. Os dados publicados a partir de maio de 2021 encontram-se desagregados por distrito de residência do beneficiário.</t>
  </si>
  <si>
    <t>notas: dados sujeitos a atualizações; situação da base de dados 1/setembro/2021.</t>
  </si>
  <si>
    <t>notas: dados sujeitos a atualizações situação da base de dados em 1/setembro/2021.</t>
  </si>
  <si>
    <t>notas: dados sujeitos a atualizações;   situação da base de dados em 1/setembro/2021; (a) DLD - Desempregados de Longa Duração."são contabilizados beneficiários com lançamento cujo o motivo tenha sido "concessão normal".; inclui todos os benefícios de desemprego, excepto Layoff.</t>
  </si>
  <si>
    <t>notas: dados sujeitos a atualizações. situação da base de dados em 1/setembro/2021; apenas são contabilizados beneficiários com lançamento cujo o motivo tenha sido "concessão normal". (1) Os dados publicados a partir de maio de 2021 encontram-se desagregados por distrito de residência do beneficiário.</t>
  </si>
  <si>
    <t>Em julho de 2021, a taxa de desemprego na Zona Euro (7,6 %) diminuiu 0,8 p.p. relativamente ao mês homólogo.</t>
  </si>
  <si>
    <t>julho de 2021</t>
  </si>
  <si>
    <t>:</t>
  </si>
  <si>
    <t xml:space="preserve">Chéquia (2,8 %), Países Baixos (3,1 %) e Malta (3,3 %) apresentam as taxas de desemprego mais baixas; Grécia (14,6 %) e Espanha (14,3 %) são os estados membros com valores  mais elevados. </t>
  </si>
  <si>
    <t>A taxa de desemprego para o grupo etário &lt;25 anos apresenta o valor mais baixo nos Países Baixos (7,3 %), registando o valor mais elevado na Grécia (37,6 %). Em Portugal, regista-se o valor de 23,5 %.</t>
  </si>
  <si>
    <t>fonte:  Eurostat, dados extraídos em 02/09/2021.</t>
  </si>
  <si>
    <t>Redução de Horário de Trabalho</t>
  </si>
  <si>
    <t>Suspensão Temporária</t>
  </si>
  <si>
    <t>nota1: situação da base de dados em 1/setembro/2021.</t>
  </si>
  <si>
    <t>2008</t>
  </si>
  <si>
    <t>2009</t>
  </si>
  <si>
    <t>2010</t>
  </si>
  <si>
    <t>2011</t>
  </si>
  <si>
    <t>2012</t>
  </si>
  <si>
    <t>nota2: São contabilizados beneficiários com lançamento cujo o motivo tenha sido "Concessão Normal".</t>
  </si>
  <si>
    <t>nota3: situação da base de dados em 1/abril/2021.</t>
  </si>
  <si>
    <t>Notas: Situação da base de dados em 06/09/2021. (Dados sujeitos a actualizações)</t>
  </si>
  <si>
    <t>(1) Apenas são contabilizados os titulares com lançamento cujo o motivo tenha sido "Concessão Normal" ou "Complemento".</t>
  </si>
  <si>
    <t>2.º trimestre</t>
  </si>
  <si>
    <t>3.º trimestre</t>
  </si>
  <si>
    <t>4.º trimestre</t>
  </si>
  <si>
    <t>1.º trimestre</t>
  </si>
  <si>
    <t>x</t>
  </si>
  <si>
    <t>notas: dados sujeitos a atualizações.</t>
  </si>
  <si>
    <t>(1) Os dados publicados a partir de maio de 2021 encontram-se desagregados por distrito de residência do beneficiário. Apenas são contabilizados beneficiários com lançamento cujo o motivo tenha sido "Concessão Normal". (2) Prest. assist. a desc. inclui os tipos de subsídio: assist. a filho, assist. a desc. menores ou deficientes, assist. deficientes profundos e doentes crónicos, assist. a filho c/deficiência/doença crónica e por isolamento profilático Covid (o descendente).</t>
  </si>
  <si>
    <t>Fazendo uma análise por sexo, verifica-se que a Grécia e Eslovénia são os países com a maior diferença, entre a taxa de desemprego das mulheres e dos homens.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</si>
</sst>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3">
    <numFmt numFmtId="44" formatCode="_-* #,##0.00\ &quot;€&quot;_-;\-* #,##0.00\ &quot;€&quot;_-;_-* &quot;-&quot;??\ &quot;€&quot;_-;_-@_-"/>
    <numFmt numFmtId="43" formatCode="_-* #,##0.00_-;\-* #,##0.00_-;_-* &quot;-&quot;??_-;_-@_-"/>
    <numFmt numFmtId="164" formatCode="_-* #,##0.00\ _€_-;\-* #,##0.00\ _€_-;_-* &quot;-&quot;??\ _€_-;_-@_-"/>
    <numFmt numFmtId="165" formatCode="#\ ##0"/>
    <numFmt numFmtId="166" formatCode="0.0"/>
    <numFmt numFmtId="167" formatCode="#.0\ ##0"/>
    <numFmt numFmtId="168" formatCode="#,##0.0"/>
    <numFmt numFmtId="169" formatCode="#.0"/>
    <numFmt numFmtId="170" formatCode="#"/>
    <numFmt numFmtId="171" formatCode="mmm\."/>
    <numFmt numFmtId="172" formatCode="#,##0_);&quot;(&quot;#,##0&quot;)&quot;;&quot;-&quot;_)"/>
    <numFmt numFmtId="173" formatCode="mmmm\ &quot;de&quot;\ yyyy"/>
    <numFmt numFmtId="174" formatCode="\ mmmm\ &quot;de&quot;\ yyyy\ "/>
    <numFmt numFmtId="175" formatCode="[$-F800]dddd\,\ mmmm\ dd\,\ yyyy"/>
    <numFmt numFmtId="176" formatCode="_(* #,##0.00_);_(* \(#,##0.00\);_(* &quot;-&quot;??_);_(@_)"/>
    <numFmt numFmtId="177" formatCode="_(&quot;$&quot;* #,##0.00_);_(&quot;$&quot;* \(#,##0.00\);_(&quot;$&quot;* &quot;-&quot;??_);_(@_)"/>
    <numFmt numFmtId="178" formatCode="0.0%"/>
    <numFmt numFmtId="179" formatCode="dd\-mm\-yyyy;@"/>
    <numFmt numFmtId="180" formatCode="[$-816]mmmm\ yy;@"/>
    <numFmt numFmtId="181" formatCode="0.000000000000E+00"/>
    <numFmt numFmtId="182" formatCode="#,##0.0;[Red]#,##0.0"/>
    <numFmt numFmtId="183" formatCode="_-* #,##0_-;\-* #,##0_-;_-* &quot;-&quot;??_-;_-@_-"/>
    <numFmt numFmtId="184" formatCode="0.000"/>
  </numFmts>
  <fonts count="208"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10"/>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vertAlign val="superscript"/>
      <sz val="8"/>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10"/>
      <color theme="0"/>
      <name val="Arial"/>
      <family val="2"/>
    </font>
    <font>
      <vertAlign val="superscript"/>
      <sz val="9"/>
      <color theme="1"/>
      <name val="Arial"/>
      <family val="2"/>
    </font>
    <font>
      <b/>
      <sz val="24"/>
      <name val="Arial"/>
      <family val="2"/>
    </font>
    <font>
      <sz val="10"/>
      <color rgb="FFFF0000"/>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b/>
      <sz val="8"/>
      <color rgb="FFFF0000"/>
      <name val="Arial"/>
      <family val="2"/>
    </font>
    <font>
      <b/>
      <vertAlign val="superscript"/>
      <sz val="8"/>
      <color rgb="FF333333"/>
      <name val="Arial"/>
      <family val="2"/>
    </font>
    <font>
      <sz val="8"/>
      <color theme="1"/>
      <name val="Arial"/>
      <family val="2"/>
    </font>
    <font>
      <sz val="8"/>
      <color rgb="FF008080"/>
      <name val="Arial"/>
      <family val="2"/>
    </font>
    <font>
      <vertAlign val="superscript"/>
      <sz val="8"/>
      <color rgb="FF333333"/>
      <name val="Arial"/>
      <family val="2"/>
    </font>
    <font>
      <vertAlign val="superscript"/>
      <sz val="9"/>
      <color rgb="FF333333"/>
      <name val="Arial"/>
      <family val="2"/>
    </font>
    <font>
      <b/>
      <sz val="8"/>
      <color rgb="FF1F497D"/>
      <name val="Arial"/>
      <family val="2"/>
    </font>
    <font>
      <sz val="7"/>
      <color rgb="FF1F497D"/>
      <name val="Arial"/>
      <family val="2"/>
    </font>
    <font>
      <sz val="10"/>
      <color rgb="FF7030A0"/>
      <name val="Arial"/>
      <family val="2"/>
    </font>
    <font>
      <b/>
      <sz val="10"/>
      <color rgb="FF7030A0"/>
      <name val="Arial"/>
      <family val="2"/>
    </font>
    <font>
      <sz val="14"/>
      <color rgb="FFFF0000"/>
      <name val="Arial"/>
      <family val="2"/>
    </font>
    <font>
      <u/>
      <sz val="8"/>
      <color theme="1"/>
      <name val="Arial"/>
      <family val="2"/>
    </font>
    <font>
      <b/>
      <sz val="10"/>
      <color theme="0"/>
      <name val="Arial"/>
      <family val="2"/>
    </font>
    <font>
      <b/>
      <vertAlign val="superscript"/>
      <sz val="10"/>
      <color theme="1"/>
      <name val="Arial"/>
      <family val="2"/>
    </font>
    <font>
      <b/>
      <sz val="9"/>
      <color indexed="20"/>
      <name val="Arial"/>
      <family val="2"/>
    </font>
    <font>
      <sz val="10"/>
      <color theme="7"/>
      <name val="Arial"/>
      <family val="2"/>
    </font>
    <font>
      <sz val="10"/>
      <color rgb="FFFFFF00"/>
      <name val="Arial"/>
      <family val="2"/>
    </font>
    <font>
      <b/>
      <sz val="9"/>
      <color indexed="10"/>
      <name val="Arial"/>
      <family val="2"/>
    </font>
    <font>
      <b/>
      <sz val="12"/>
      <color indexed="10"/>
      <name val="Arial"/>
      <family val="2"/>
    </font>
    <font>
      <b/>
      <sz val="7"/>
      <color indexed="9"/>
      <name val="Arial"/>
      <family val="2"/>
    </font>
    <font>
      <b/>
      <sz val="12"/>
      <color theme="5"/>
      <name val="Wingdings"/>
      <charset val="2"/>
    </font>
    <font>
      <b/>
      <sz val="14"/>
      <color theme="5"/>
      <name val="Wingdings"/>
      <charset val="2"/>
    </font>
    <font>
      <b/>
      <sz val="14"/>
      <color rgb="FF333333"/>
      <name val="Wingdings"/>
      <charset val="2"/>
    </font>
    <font>
      <sz val="9"/>
      <color rgb="FFFF0000"/>
      <name val="Arial"/>
      <family val="2"/>
    </font>
    <font>
      <sz val="9"/>
      <color theme="1" tint="0.249977111117893"/>
      <name val="Arial"/>
      <family val="2"/>
    </font>
    <font>
      <b/>
      <sz val="9"/>
      <color theme="1" tint="0.249977111117893"/>
      <name val="Arial"/>
      <family val="2"/>
    </font>
    <font>
      <b/>
      <sz val="14"/>
      <color indexed="17"/>
      <name val="Wingdings"/>
      <charset val="2"/>
    </font>
    <font>
      <b/>
      <sz val="14"/>
      <name val="Wingdings"/>
      <charset val="2"/>
    </font>
    <font>
      <b/>
      <sz val="14"/>
      <color indexed="63"/>
      <name val="Wingdings"/>
      <charset val="2"/>
    </font>
    <font>
      <b/>
      <sz val="14"/>
      <color theme="5"/>
      <name val="Arial"/>
      <family val="2"/>
    </font>
    <font>
      <b/>
      <sz val="12"/>
      <color theme="3"/>
      <name val="Wingdings"/>
      <charset val="2"/>
    </font>
    <font>
      <b/>
      <sz val="14"/>
      <color theme="3"/>
      <name val="Arial"/>
      <family val="2"/>
    </font>
    <font>
      <b/>
      <sz val="14"/>
      <color theme="7"/>
      <name val="Wingdings"/>
      <charset val="2"/>
    </font>
    <font>
      <b/>
      <sz val="9"/>
      <color theme="7"/>
      <name val="Wingdings"/>
      <charset val="2"/>
    </font>
    <font>
      <sz val="10"/>
      <color theme="5"/>
      <name val="Arial"/>
      <family val="2"/>
    </font>
    <font>
      <b/>
      <sz val="14"/>
      <color indexed="61"/>
      <name val="Wingdings"/>
      <charset val="2"/>
    </font>
    <font>
      <b/>
      <sz val="14"/>
      <color indexed="20"/>
      <name val="Wingdings"/>
      <charset val="2"/>
    </font>
    <font>
      <b/>
      <sz val="14"/>
      <color indexed="23"/>
      <name val="Wingdings"/>
      <charset val="2"/>
    </font>
    <font>
      <sz val="10"/>
      <color rgb="FF000000"/>
      <name val="Arial"/>
      <family val="2"/>
    </font>
    <font>
      <b/>
      <sz val="14"/>
      <color rgb="FF000000"/>
      <name val="Wingdings"/>
      <charset val="2"/>
    </font>
    <font>
      <sz val="9"/>
      <color rgb="FF000000"/>
      <name val="Arial"/>
      <family val="2"/>
    </font>
    <font>
      <b/>
      <sz val="10"/>
      <color theme="5"/>
      <name val="Arial"/>
      <family val="2"/>
    </font>
    <font>
      <sz val="10"/>
      <name val="MS Sans Serif"/>
      <family val="2"/>
    </font>
    <font>
      <b/>
      <sz val="9"/>
      <color theme="7"/>
      <name val="Arial"/>
      <family val="2"/>
    </font>
    <font>
      <b/>
      <sz val="10"/>
      <color indexed="61"/>
      <name val="Arial"/>
      <family val="2"/>
    </font>
    <font>
      <b/>
      <sz val="8"/>
      <color theme="0"/>
      <name val="Arial"/>
      <family val="2"/>
    </font>
    <font>
      <b/>
      <sz val="9"/>
      <color indexed="20"/>
      <name val="Wingdings"/>
      <charset val="2"/>
    </font>
    <font>
      <b/>
      <sz val="7"/>
      <name val="Times New Roman"/>
      <family val="1"/>
    </font>
    <font>
      <sz val="7"/>
      <name val="Times New Roman"/>
      <family val="1"/>
    </font>
    <font>
      <sz val="7"/>
      <color rgb="FF000000"/>
      <name val="Arial"/>
      <family val="2"/>
    </font>
    <font>
      <b/>
      <sz val="14"/>
      <color theme="3"/>
      <name val="Wingdings"/>
      <charset val="2"/>
    </font>
    <font>
      <b/>
      <sz val="12"/>
      <color indexed="23"/>
      <name val="Wingdings"/>
      <charset val="2"/>
    </font>
    <font>
      <b/>
      <sz val="14"/>
      <color theme="0" tint="-0.499984740745262"/>
      <name val="Wingdings"/>
      <charset val="2"/>
    </font>
    <font>
      <sz val="10"/>
      <color theme="0" tint="-0.499984740745262"/>
      <name val="Arial"/>
      <family val="2"/>
    </font>
    <font>
      <b/>
      <sz val="9"/>
      <color rgb="FFFF0000"/>
      <name val="Arial"/>
      <family val="2"/>
    </font>
    <font>
      <b/>
      <sz val="10"/>
      <color indexed="23"/>
      <name val="Arial"/>
      <family val="2"/>
    </font>
    <font>
      <sz val="10"/>
      <name val="Arial"/>
      <family val="2"/>
    </font>
    <font>
      <b/>
      <u/>
      <sz val="10"/>
      <name val="Arial"/>
      <family val="2"/>
    </font>
    <font>
      <b/>
      <vertAlign val="superscript"/>
      <sz val="8"/>
      <color theme="3"/>
      <name val="Arial"/>
      <family val="2"/>
    </font>
    <font>
      <b/>
      <sz val="8"/>
      <color theme="1"/>
      <name val="Arial"/>
      <family val="2"/>
    </font>
    <font>
      <b/>
      <sz val="7"/>
      <color rgb="FFFF0000"/>
      <name val="Arial"/>
      <family val="2"/>
    </font>
    <font>
      <b/>
      <sz val="7"/>
      <color indexed="23"/>
      <name val="Arial"/>
      <family val="2"/>
    </font>
    <font>
      <sz val="10"/>
      <color theme="6"/>
      <name val="Arial"/>
      <family val="2"/>
    </font>
    <font>
      <u/>
      <sz val="10"/>
      <color theme="10"/>
      <name val="Arial"/>
      <family val="2"/>
    </font>
    <font>
      <b/>
      <sz val="7"/>
      <color indexed="20"/>
      <name val="Arial"/>
      <family val="2"/>
    </font>
    <font>
      <sz val="9"/>
      <name val="Wingdings"/>
      <charset val="2"/>
    </font>
    <font>
      <b/>
      <sz val="10"/>
      <color rgb="FFFF0000"/>
      <name val="Arial"/>
      <family val="2"/>
    </font>
    <font>
      <u/>
      <sz val="8"/>
      <color theme="7"/>
      <name val="Arial"/>
      <family val="2"/>
    </font>
    <font>
      <sz val="10"/>
      <color theme="5" tint="-0.249977111117893"/>
      <name val="Arial"/>
      <family val="2"/>
    </font>
    <font>
      <sz val="8"/>
      <color theme="5" tint="-0.249977111117893"/>
      <name val="Arial"/>
      <family val="2"/>
    </font>
    <font>
      <b/>
      <sz val="10"/>
      <color indexed="12"/>
      <name val="Arial"/>
      <family val="2"/>
    </font>
    <font>
      <vertAlign val="superscript"/>
      <sz val="7"/>
      <color theme="3"/>
      <name val="Arial"/>
      <family val="2"/>
    </font>
    <font>
      <vertAlign val="superscript"/>
      <sz val="10"/>
      <name val="Arial"/>
      <family val="2"/>
    </font>
    <font>
      <vertAlign val="superscript"/>
      <sz val="8"/>
      <color theme="7"/>
      <name val="Arial"/>
      <family val="2"/>
    </font>
    <font>
      <b/>
      <sz val="7"/>
      <color theme="7"/>
      <name val="Arial"/>
      <family val="2"/>
    </font>
    <font>
      <b/>
      <sz val="8"/>
      <color rgb="FF00B050"/>
      <name val="Arial"/>
      <family val="2"/>
    </font>
    <font>
      <b/>
      <vertAlign val="superscript"/>
      <sz val="9"/>
      <color theme="7"/>
      <name val="Arial"/>
      <family val="2"/>
    </font>
  </fonts>
  <fills count="4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indexed="9"/>
        <bgColor indexed="8"/>
      </patternFill>
    </fill>
    <fill>
      <patternFill patternType="gray125">
        <fgColor indexed="9"/>
        <bgColor indexed="9"/>
      </patternFill>
    </fill>
  </fills>
  <borders count="101">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otted">
        <color indexed="22"/>
      </left>
      <right/>
      <top style="thin">
        <color indexed="22"/>
      </top>
      <bottom style="thin">
        <color indexed="22"/>
      </bottom>
      <diagonal/>
    </border>
    <border>
      <left style="dashed">
        <color indexed="22"/>
      </left>
      <right/>
      <top/>
      <bottom/>
      <diagonal/>
    </border>
    <border>
      <left style="dashed">
        <color theme="0" tint="-0.24994659260841701"/>
      </left>
      <right/>
      <top/>
      <bottom/>
      <diagonal/>
    </border>
    <border>
      <left/>
      <right style="dotted">
        <color indexed="22"/>
      </right>
      <top style="thin">
        <color indexed="22"/>
      </top>
      <bottom style="thin">
        <color indexed="22"/>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right style="dashed">
        <color indexed="22"/>
      </right>
      <top/>
      <bottom/>
      <diagonal/>
    </border>
    <border>
      <left style="thin">
        <color theme="3"/>
      </left>
      <right style="thin">
        <color theme="3"/>
      </right>
      <top/>
      <bottom/>
      <diagonal/>
    </border>
    <border>
      <left/>
      <right/>
      <top style="thin">
        <color theme="0" tint="-0.499984740745262"/>
      </top>
      <bottom style="thin">
        <color theme="0" tint="-0.499984740745262"/>
      </bottom>
      <diagonal/>
    </border>
    <border>
      <left/>
      <right/>
      <top style="thin">
        <color indexed="22"/>
      </top>
      <bottom style="thin">
        <color indexed="22"/>
      </bottom>
      <diagonal/>
    </border>
    <border>
      <left/>
      <right/>
      <top style="thin">
        <color theme="0" tint="-0.499984740745262"/>
      </top>
      <bottom style="thin">
        <color indexed="22"/>
      </bottom>
      <diagonal/>
    </border>
    <border>
      <left/>
      <right style="dotted">
        <color theme="0" tint="-0.24994659260841701"/>
      </right>
      <top style="thin">
        <color theme="0" tint="-0.24994659260841701"/>
      </top>
      <bottom style="thin">
        <color theme="0" tint="-0.24994659260841701"/>
      </bottom>
      <diagonal/>
    </border>
    <border>
      <left/>
      <right/>
      <top style="thin">
        <color theme="7"/>
      </top>
      <bottom style="thin">
        <color theme="0" tint="-0.24994659260841701"/>
      </bottom>
      <diagonal/>
    </border>
    <border>
      <left style="dashed">
        <color indexed="22"/>
      </left>
      <right style="dashed">
        <color indexed="22"/>
      </right>
      <top style="thin">
        <color indexed="22"/>
      </top>
      <bottom style="thin">
        <color indexed="22"/>
      </bottom>
      <diagonal/>
    </border>
    <border>
      <left style="dashed">
        <color indexed="22"/>
      </left>
      <right/>
      <top style="thin">
        <color indexed="22"/>
      </top>
      <bottom/>
      <diagonal/>
    </border>
    <border>
      <left/>
      <right style="dashed">
        <color indexed="22"/>
      </right>
      <top style="thin">
        <color indexed="22"/>
      </top>
      <bottom/>
      <diagonal/>
    </border>
    <border>
      <left/>
      <right/>
      <top style="thin">
        <color theme="0" tint="-0.499984740745262"/>
      </top>
      <bottom style="thin">
        <color theme="0" tint="-0.24994659260841701"/>
      </bottom>
      <diagonal/>
    </border>
    <border>
      <left/>
      <right style="thin">
        <color auto="1"/>
      </right>
      <top/>
      <bottom/>
      <diagonal/>
    </border>
    <border>
      <left/>
      <right style="hair">
        <color theme="0" tint="-0.499984740745262"/>
      </right>
      <top/>
      <bottom style="thin">
        <color indexed="22"/>
      </bottom>
      <diagonal/>
    </border>
    <border>
      <left style="dotted">
        <color theme="0" tint="-0.499984740745262"/>
      </left>
      <right/>
      <top style="thin">
        <color theme="0" tint="-0.499984740745262"/>
      </top>
      <bottom style="thin">
        <color theme="0" tint="-0.499984740745262"/>
      </bottom>
      <diagonal/>
    </border>
    <border>
      <left/>
      <right style="thin">
        <color theme="4"/>
      </right>
      <top/>
      <bottom/>
      <diagonal/>
    </border>
    <border>
      <left style="thin">
        <color theme="4"/>
      </left>
      <right style="thin">
        <color theme="4"/>
      </right>
      <top style="thin">
        <color theme="4"/>
      </top>
      <bottom style="thin">
        <color theme="4"/>
      </bottom>
      <diagonal/>
    </border>
    <border>
      <left style="dotted">
        <color indexed="22"/>
      </left>
      <right/>
      <top style="thin">
        <color indexed="22"/>
      </top>
      <bottom/>
      <diagonal/>
    </border>
    <border>
      <left style="dotted">
        <color indexed="22"/>
      </left>
      <right/>
      <top/>
      <bottom style="thin">
        <color indexed="22"/>
      </bottom>
      <diagonal/>
    </border>
    <border>
      <left style="dotted">
        <color indexed="22"/>
      </left>
      <right style="dotted">
        <color indexed="22"/>
      </right>
      <top style="thin">
        <color indexed="22"/>
      </top>
      <bottom/>
      <diagonal/>
    </border>
    <border>
      <left style="dotted">
        <color indexed="22"/>
      </left>
      <right style="dotted">
        <color indexed="22"/>
      </right>
      <top/>
      <bottom style="thin">
        <color indexed="22"/>
      </bottom>
      <diagonal/>
    </border>
    <border>
      <left/>
      <right style="dotted">
        <color indexed="22"/>
      </right>
      <top style="thin">
        <color indexed="22"/>
      </top>
      <bottom/>
      <diagonal/>
    </border>
    <border>
      <left/>
      <right style="dotted">
        <color indexed="22"/>
      </right>
      <top/>
      <bottom style="thin">
        <color indexed="22"/>
      </bottom>
      <diagonal/>
    </border>
    <border>
      <left/>
      <right style="thin">
        <color theme="0"/>
      </right>
      <top style="thin">
        <color theme="0"/>
      </top>
      <bottom/>
      <diagonal/>
    </border>
    <border>
      <left style="dotted">
        <color theme="0" tint="-0.24994659260841701"/>
      </left>
      <right/>
      <top style="thin">
        <color theme="0" tint="-0.24994659260841701"/>
      </top>
      <bottom style="thin">
        <color indexed="22"/>
      </bottom>
      <diagonal/>
    </border>
  </borders>
  <cellStyleXfs count="333">
    <xf numFmtId="0" fontId="0" fillId="0" borderId="0" applyProtection="0"/>
    <xf numFmtId="0" fontId="36"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44" fontId="13" fillId="0" borderId="0" applyFont="0" applyFill="0" applyBorder="0" applyAlignment="0" applyProtection="0"/>
    <xf numFmtId="0" fontId="13" fillId="3" borderId="0" applyNumberFormat="0" applyBorder="0" applyAlignment="0" applyProtection="0"/>
    <xf numFmtId="0" fontId="13" fillId="21" borderId="0" applyNumberFormat="0" applyBorder="0" applyAlignment="0" applyProtection="0"/>
    <xf numFmtId="0" fontId="45" fillId="0" borderId="0"/>
    <xf numFmtId="0" fontId="36" fillId="0" borderId="0"/>
    <xf numFmtId="0" fontId="36" fillId="0" borderId="0" applyProtection="0"/>
    <xf numFmtId="0" fontId="13" fillId="0" borderId="0"/>
    <xf numFmtId="0" fontId="13" fillId="22" borderId="6" applyNumberFormat="0" applyFont="0" applyAlignment="0" applyProtection="0"/>
    <xf numFmtId="0" fontId="13" fillId="16" borderId="7" applyNumberFormat="0" applyAlignment="0" applyProtection="0"/>
    <xf numFmtId="0" fontId="13" fillId="0" borderId="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164" fontId="36" fillId="0" borderId="0" applyFont="0" applyFill="0" applyBorder="0" applyAlignment="0" applyProtection="0"/>
    <xf numFmtId="0" fontId="46" fillId="0" borderId="0"/>
    <xf numFmtId="0" fontId="13" fillId="0" borderId="0"/>
    <xf numFmtId="0" fontId="13" fillId="0" borderId="0"/>
    <xf numFmtId="0" fontId="13" fillId="0" borderId="0"/>
    <xf numFmtId="0" fontId="13" fillId="0" borderId="0"/>
    <xf numFmtId="164" fontId="13" fillId="0" borderId="0" applyFont="0" applyFill="0" applyBorder="0" applyAlignment="0" applyProtection="0"/>
    <xf numFmtId="164" fontId="48" fillId="0" borderId="0" applyFont="0" applyFill="0" applyBorder="0" applyAlignment="0" applyProtection="0"/>
    <xf numFmtId="0" fontId="13" fillId="0" borderId="0" applyProtection="0"/>
    <xf numFmtId="9" fontId="13" fillId="0" borderId="0" applyFont="0" applyFill="0" applyBorder="0" applyAlignment="0" applyProtection="0"/>
    <xf numFmtId="0" fontId="13" fillId="0" borderId="0"/>
    <xf numFmtId="0" fontId="13" fillId="0" borderId="0"/>
    <xf numFmtId="0" fontId="13" fillId="0" borderId="0"/>
    <xf numFmtId="0" fontId="13" fillId="0" borderId="0" applyProtection="0"/>
    <xf numFmtId="0" fontId="13" fillId="0" borderId="0"/>
    <xf numFmtId="0" fontId="13" fillId="0" borderId="0"/>
    <xf numFmtId="0" fontId="13" fillId="0" borderId="0"/>
    <xf numFmtId="0" fontId="13" fillId="0" borderId="0"/>
    <xf numFmtId="0" fontId="78" fillId="0" borderId="0"/>
    <xf numFmtId="0" fontId="100" fillId="0" borderId="0" applyNumberFormat="0" applyFill="0" applyBorder="0" applyAlignment="0" applyProtection="0">
      <alignment vertical="top"/>
      <protection locked="0"/>
    </xf>
    <xf numFmtId="0" fontId="12" fillId="0" borderId="0"/>
    <xf numFmtId="0" fontId="13" fillId="0" borderId="0" applyProtection="0"/>
    <xf numFmtId="0" fontId="13" fillId="0" borderId="0"/>
    <xf numFmtId="0" fontId="13" fillId="0" borderId="0"/>
    <xf numFmtId="0" fontId="107" fillId="0" borderId="54" applyNumberFormat="0" applyBorder="0" applyProtection="0">
      <alignment horizontal="center"/>
    </xf>
    <xf numFmtId="0" fontId="108" fillId="0" borderId="0" applyFill="0" applyBorder="0" applyProtection="0"/>
    <xf numFmtId="0" fontId="107" fillId="41" borderId="55" applyNumberFormat="0" applyBorder="0" applyProtection="0">
      <alignment horizontal="center"/>
    </xf>
    <xf numFmtId="0" fontId="109" fillId="0" borderId="0" applyNumberFormat="0" applyFill="0" applyProtection="0"/>
    <xf numFmtId="0" fontId="107" fillId="0" borderId="0" applyNumberFormat="0" applyFill="0" applyBorder="0" applyProtection="0">
      <alignment horizontal="left"/>
    </xf>
    <xf numFmtId="0" fontId="13" fillId="0" borderId="0"/>
    <xf numFmtId="0" fontId="13" fillId="2" borderId="0" applyNumberFormat="0" applyBorder="0" applyAlignment="0" applyProtection="0"/>
    <xf numFmtId="0" fontId="13" fillId="3" borderId="0" applyNumberFormat="0" applyBorder="0" applyAlignment="0" applyProtection="0"/>
    <xf numFmtId="0" fontId="13" fillId="4" borderId="0" applyNumberFormat="0" applyBorder="0" applyAlignment="0" applyProtection="0"/>
    <xf numFmtId="0" fontId="13" fillId="5" borderId="0" applyNumberFormat="0" applyBorder="0" applyAlignment="0" applyProtection="0"/>
    <xf numFmtId="0" fontId="13" fillId="6" borderId="0" applyNumberFormat="0" applyBorder="0" applyAlignment="0" applyProtection="0"/>
    <xf numFmtId="0" fontId="13" fillId="7" borderId="0" applyNumberFormat="0" applyBorder="0" applyAlignment="0" applyProtection="0"/>
    <xf numFmtId="0" fontId="13" fillId="8"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5" borderId="0" applyNumberFormat="0" applyBorder="0" applyAlignment="0" applyProtection="0"/>
    <xf numFmtId="0" fontId="13" fillId="8" borderId="0" applyNumberFormat="0" applyBorder="0" applyAlignment="0" applyProtection="0"/>
    <xf numFmtId="0" fontId="13" fillId="11" borderId="0" applyNumberFormat="0" applyBorder="0" applyAlignment="0" applyProtection="0"/>
    <xf numFmtId="0" fontId="13" fillId="12" borderId="0" applyNumberFormat="0" applyBorder="0" applyAlignment="0" applyProtection="0"/>
    <xf numFmtId="0" fontId="13" fillId="9" borderId="0" applyNumberFormat="0" applyBorder="0" applyAlignment="0" applyProtection="0"/>
    <xf numFmtId="0" fontId="13" fillId="10"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15" borderId="0" applyNumberFormat="0" applyBorder="0" applyAlignment="0" applyProtection="0"/>
    <xf numFmtId="0" fontId="13" fillId="0" borderId="1" applyNumberFormat="0" applyFill="0" applyAlignment="0" applyProtection="0"/>
    <xf numFmtId="0" fontId="13" fillId="0" borderId="2" applyNumberFormat="0" applyFill="0" applyAlignment="0" applyProtection="0"/>
    <xf numFmtId="0" fontId="13" fillId="0" borderId="3" applyNumberFormat="0" applyFill="0" applyAlignment="0" applyProtection="0"/>
    <xf numFmtId="0" fontId="13" fillId="0" borderId="0" applyNumberFormat="0" applyFill="0" applyBorder="0" applyAlignment="0" applyProtection="0"/>
    <xf numFmtId="0" fontId="13" fillId="16" borderId="4" applyNumberFormat="0" applyAlignment="0" applyProtection="0"/>
    <xf numFmtId="0" fontId="13" fillId="0" borderId="5" applyNumberFormat="0" applyFill="0" applyAlignment="0" applyProtection="0"/>
    <xf numFmtId="0" fontId="13" fillId="17" borderId="0" applyNumberFormat="0" applyBorder="0" applyAlignment="0" applyProtection="0"/>
    <xf numFmtId="0" fontId="13" fillId="18" borderId="0" applyNumberFormat="0" applyBorder="0" applyAlignment="0" applyProtection="0"/>
    <xf numFmtId="0" fontId="13" fillId="19" borderId="0" applyNumberFormat="0" applyBorder="0" applyAlignment="0" applyProtection="0"/>
    <xf numFmtId="0" fontId="13" fillId="13" borderId="0" applyNumberFormat="0" applyBorder="0" applyAlignment="0" applyProtection="0"/>
    <xf numFmtId="0" fontId="13" fillId="14" borderId="0" applyNumberFormat="0" applyBorder="0" applyAlignment="0" applyProtection="0"/>
    <xf numFmtId="0" fontId="13" fillId="20" borderId="0" applyNumberFormat="0" applyBorder="0" applyAlignment="0" applyProtection="0"/>
    <xf numFmtId="0" fontId="13" fillId="4" borderId="0" applyNumberFormat="0" applyBorder="0" applyAlignment="0" applyProtection="0"/>
    <xf numFmtId="0" fontId="13" fillId="7" borderId="4" applyNumberFormat="0" applyAlignment="0" applyProtection="0"/>
    <xf numFmtId="0" fontId="13" fillId="3" borderId="0" applyNumberFormat="0" applyBorder="0" applyAlignment="0" applyProtection="0"/>
    <xf numFmtId="0" fontId="13" fillId="21" borderId="0" applyNumberFormat="0" applyBorder="0" applyAlignment="0" applyProtection="0"/>
    <xf numFmtId="0" fontId="13" fillId="22" borderId="6" applyNumberFormat="0" applyFont="0" applyAlignment="0" applyProtection="0"/>
    <xf numFmtId="0" fontId="13" fillId="16" borderId="7" applyNumberFormat="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0" applyNumberFormat="0" applyFill="0" applyBorder="0" applyAlignment="0" applyProtection="0"/>
    <xf numFmtId="0" fontId="13" fillId="0" borderId="8" applyNumberFormat="0" applyFill="0" applyAlignment="0" applyProtection="0"/>
    <xf numFmtId="0" fontId="13" fillId="23" borderId="9" applyNumberFormat="0" applyAlignment="0" applyProtection="0"/>
    <xf numFmtId="0" fontId="13" fillId="0" borderId="0"/>
    <xf numFmtId="0" fontId="13"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164" fontId="13" fillId="0" borderId="0" applyFont="0" applyFill="0" applyBorder="0" applyAlignment="0" applyProtection="0"/>
    <xf numFmtId="164" fontId="13" fillId="0" borderId="0" applyFont="0" applyFill="0" applyBorder="0" applyAlignment="0" applyProtection="0"/>
    <xf numFmtId="176" fontId="13" fillId="0" borderId="0" applyFont="0" applyFill="0" applyBorder="0" applyAlignment="0" applyProtection="0"/>
    <xf numFmtId="177" fontId="13" fillId="0" borderId="0" applyFont="0" applyFill="0" applyBorder="0" applyAlignment="0" applyProtection="0"/>
    <xf numFmtId="177" fontId="11" fillId="0" borderId="0" applyFont="0" applyFill="0" applyBorder="0" applyAlignment="0" applyProtection="0"/>
    <xf numFmtId="0" fontId="11"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0" fontId="13" fillId="0" borderId="0"/>
    <xf numFmtId="9" fontId="13" fillId="0" borderId="0" applyFont="0" applyFill="0" applyBorder="0" applyAlignment="0" applyProtection="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3" fillId="0" borderId="0"/>
    <xf numFmtId="9" fontId="124" fillId="0" borderId="0" applyFont="0" applyFill="0" applyBorder="0" applyAlignment="0" applyProtection="0"/>
    <xf numFmtId="0" fontId="100" fillId="0" borderId="0" applyNumberFormat="0" applyFill="0" applyBorder="0" applyAlignment="0" applyProtection="0">
      <alignment vertical="top"/>
      <protection locked="0"/>
    </xf>
    <xf numFmtId="177" fontId="9" fillId="0" borderId="0" applyFont="0" applyFill="0" applyBorder="0" applyAlignment="0" applyProtection="0"/>
    <xf numFmtId="0" fontId="9" fillId="0" borderId="0"/>
    <xf numFmtId="0" fontId="9" fillId="0" borderId="0"/>
    <xf numFmtId="0" fontId="9" fillId="0" borderId="0"/>
    <xf numFmtId="0" fontId="9" fillId="0" borderId="0"/>
    <xf numFmtId="0" fontId="13" fillId="0" borderId="0" applyProtection="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9"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7" fillId="0" borderId="0"/>
    <xf numFmtId="0" fontId="6" fillId="0" borderId="0"/>
    <xf numFmtId="0" fontId="13" fillId="0" borderId="0" applyProtection="0"/>
    <xf numFmtId="0" fontId="5" fillId="0" borderId="0"/>
    <xf numFmtId="0" fontId="5" fillId="0" borderId="0"/>
    <xf numFmtId="0" fontId="5" fillId="0" borderId="0"/>
    <xf numFmtId="0" fontId="5" fillId="0" borderId="0"/>
    <xf numFmtId="0" fontId="5" fillId="0" borderId="0"/>
    <xf numFmtId="0" fontId="4" fillId="0" borderId="0"/>
    <xf numFmtId="9" fontId="4" fillId="0" borderId="0" applyFont="0" applyFill="0" applyBorder="0" applyAlignment="0" applyProtection="0"/>
    <xf numFmtId="0" fontId="3" fillId="0" borderId="0"/>
    <xf numFmtId="9" fontId="3"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173" fillId="0" borderId="0"/>
    <xf numFmtId="43" fontId="187" fillId="0" borderId="0" applyFont="0" applyFill="0" applyBorder="0" applyAlignment="0" applyProtection="0"/>
    <xf numFmtId="0" fontId="1" fillId="0" borderId="0"/>
    <xf numFmtId="0" fontId="194" fillId="0" borderId="0" applyNumberFormat="0" applyFill="0" applyBorder="0" applyAlignment="0" applyProtection="0"/>
  </cellStyleXfs>
  <cellXfs count="2474">
    <xf numFmtId="0" fontId="0" fillId="0" borderId="0" xfId="0"/>
    <xf numFmtId="0" fontId="0" fillId="0" borderId="0" xfId="0" applyBorder="1"/>
    <xf numFmtId="0" fontId="0" fillId="25" borderId="0" xfId="0" applyFill="1"/>
    <xf numFmtId="0" fontId="16" fillId="25" borderId="0" xfId="0" applyFont="1" applyFill="1" applyBorder="1"/>
    <xf numFmtId="0" fontId="0" fillId="25" borderId="0" xfId="0" applyFill="1" applyBorder="1"/>
    <xf numFmtId="0" fontId="18" fillId="25" borderId="0" xfId="0" applyFont="1" applyFill="1" applyBorder="1"/>
    <xf numFmtId="0" fontId="0" fillId="25" borderId="0" xfId="0" applyFill="1" applyAlignment="1">
      <alignment vertical="center"/>
    </xf>
    <xf numFmtId="0" fontId="0" fillId="0" borderId="0" xfId="0" applyAlignment="1">
      <alignment vertical="center"/>
    </xf>
    <xf numFmtId="0" fontId="21" fillId="25" borderId="0" xfId="0" applyFont="1" applyFill="1" applyBorder="1"/>
    <xf numFmtId="0" fontId="22" fillId="25" borderId="0" xfId="0" applyFont="1" applyFill="1" applyBorder="1"/>
    <xf numFmtId="0" fontId="22" fillId="25" borderId="0" xfId="0" applyFont="1" applyFill="1" applyBorder="1" applyAlignment="1">
      <alignment horizontal="center"/>
    </xf>
    <xf numFmtId="165" fontId="23" fillId="24" borderId="0" xfId="40" applyNumberFormat="1" applyFont="1" applyFill="1" applyBorder="1" applyAlignment="1">
      <alignment horizontal="center" wrapText="1"/>
    </xf>
    <xf numFmtId="0" fontId="22" fillId="24" borderId="0" xfId="40" applyFont="1" applyFill="1" applyBorder="1"/>
    <xf numFmtId="0" fontId="23" fillId="25" borderId="0" xfId="0" applyFont="1" applyFill="1" applyBorder="1"/>
    <xf numFmtId="0" fontId="0" fillId="25" borderId="0" xfId="0" applyFill="1" applyBorder="1" applyAlignment="1">
      <alignment vertical="center"/>
    </xf>
    <xf numFmtId="0" fontId="24" fillId="25" borderId="0" xfId="0" applyFont="1" applyFill="1" applyBorder="1"/>
    <xf numFmtId="0" fontId="27" fillId="25" borderId="0" xfId="0" applyFont="1" applyFill="1" applyBorder="1" applyAlignment="1">
      <alignment horizontal="right"/>
    </xf>
    <xf numFmtId="165" fontId="29" fillId="25" borderId="0" xfId="0" applyNumberFormat="1" applyFont="1" applyFill="1" applyBorder="1" applyAlignment="1">
      <alignment horizontal="center"/>
    </xf>
    <xf numFmtId="165" fontId="23" fillId="25" borderId="0" xfId="40" applyNumberFormat="1" applyFont="1" applyFill="1" applyBorder="1" applyAlignment="1">
      <alignment horizontal="center" wrapText="1"/>
    </xf>
    <xf numFmtId="0" fontId="33" fillId="25" borderId="0" xfId="0" applyFont="1" applyFill="1" applyBorder="1" applyAlignment="1">
      <alignment horizontal="left"/>
    </xf>
    <xf numFmtId="0" fontId="14" fillId="25" borderId="0" xfId="0" applyFont="1" applyFill="1" applyBorder="1"/>
    <xf numFmtId="0" fontId="30"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14" fillId="25" borderId="0" xfId="0" applyFont="1" applyFill="1" applyAlignment="1">
      <alignment readingOrder="1"/>
    </xf>
    <xf numFmtId="0" fontId="14" fillId="25" borderId="0" xfId="0" applyFont="1" applyFill="1" applyBorder="1" applyAlignment="1">
      <alignment readingOrder="1"/>
    </xf>
    <xf numFmtId="0" fontId="14" fillId="25" borderId="0" xfId="0" applyFont="1" applyFill="1" applyAlignment="1">
      <alignment readingOrder="2"/>
    </xf>
    <xf numFmtId="0" fontId="14" fillId="0" borderId="0" xfId="0" applyFont="1" applyAlignment="1">
      <alignment readingOrder="2"/>
    </xf>
    <xf numFmtId="0" fontId="23" fillId="25" borderId="0" xfId="0" applyFont="1" applyFill="1" applyBorder="1" applyAlignment="1">
      <alignment horizontal="center" vertical="top" readingOrder="1"/>
    </xf>
    <xf numFmtId="0" fontId="23" fillId="25" borderId="0" xfId="0" applyFont="1" applyFill="1" applyBorder="1" applyAlignment="1">
      <alignment horizontal="right" readingOrder="1"/>
    </xf>
    <xf numFmtId="0" fontId="23" fillId="25" borderId="0" xfId="0" applyFont="1" applyFill="1" applyBorder="1" applyAlignment="1">
      <alignment horizontal="justify" vertical="top" readingOrder="1"/>
    </xf>
    <xf numFmtId="0" fontId="22" fillId="25" borderId="0" xfId="0" applyFont="1" applyFill="1" applyBorder="1" applyAlignment="1">
      <alignment readingOrder="1"/>
    </xf>
    <xf numFmtId="0" fontId="22" fillId="24" borderId="0" xfId="40" applyFont="1" applyFill="1" applyBorder="1" applyAlignment="1">
      <alignment readingOrder="1"/>
    </xf>
    <xf numFmtId="0" fontId="23" fillId="25" borderId="0" xfId="0" applyFont="1" applyFill="1" applyBorder="1" applyAlignment="1">
      <alignment readingOrder="1"/>
    </xf>
    <xf numFmtId="0" fontId="22" fillId="25" borderId="0" xfId="0" applyFont="1" applyFill="1" applyBorder="1" applyAlignment="1">
      <alignment horizontal="center" readingOrder="1"/>
    </xf>
    <xf numFmtId="165" fontId="23" fillId="24" borderId="0" xfId="40" applyNumberFormat="1" applyFont="1" applyFill="1" applyBorder="1" applyAlignment="1">
      <alignment horizontal="center" readingOrder="1"/>
    </xf>
    <xf numFmtId="0" fontId="14" fillId="0" borderId="0" xfId="0" applyFont="1" applyAlignment="1">
      <alignment horizontal="right" readingOrder="2"/>
    </xf>
    <xf numFmtId="0" fontId="38" fillId="25" borderId="0" xfId="0" applyFont="1" applyFill="1" applyBorder="1"/>
    <xf numFmtId="0" fontId="23" fillId="25" borderId="0" xfId="0" applyFont="1" applyFill="1" applyBorder="1" applyAlignment="1">
      <alignment horizontal="center" vertical="center" readingOrder="1"/>
    </xf>
    <xf numFmtId="0" fontId="23" fillId="25" borderId="0" xfId="0" applyFont="1" applyFill="1" applyBorder="1" applyAlignment="1">
      <alignment vertical="center" readingOrder="1"/>
    </xf>
    <xf numFmtId="0" fontId="23" fillId="25" borderId="0" xfId="0" applyFont="1" applyFill="1" applyBorder="1" applyAlignment="1">
      <alignment horizontal="right" vertical="center" readingOrder="1"/>
    </xf>
    <xf numFmtId="0" fontId="0" fillId="0" borderId="0" xfId="0" applyFill="1"/>
    <xf numFmtId="0" fontId="43" fillId="25" borderId="0" xfId="0" applyFont="1" applyFill="1" applyBorder="1" applyAlignment="1">
      <alignment horizontal="justify" vertical="center" readingOrder="1"/>
    </xf>
    <xf numFmtId="165" fontId="23" fillId="26" borderId="0" xfId="40" applyNumberFormat="1" applyFont="1" applyFill="1" applyBorder="1" applyAlignment="1">
      <alignment horizontal="center" wrapText="1"/>
    </xf>
    <xf numFmtId="1" fontId="22" fillId="24" borderId="0" xfId="40" applyNumberFormat="1" applyFont="1" applyFill="1" applyBorder="1" applyAlignment="1">
      <alignment horizontal="center" wrapText="1"/>
    </xf>
    <xf numFmtId="1" fontId="22" fillId="24" borderId="12" xfId="40" applyNumberFormat="1" applyFont="1" applyFill="1" applyBorder="1" applyAlignment="1">
      <alignment horizontal="center" wrapText="1"/>
    </xf>
    <xf numFmtId="0" fontId="38" fillId="24" borderId="0" xfId="40" applyFont="1" applyFill="1" applyBorder="1"/>
    <xf numFmtId="165" fontId="27" fillId="27" borderId="0" xfId="40" applyNumberFormat="1" applyFont="1" applyFill="1" applyBorder="1" applyAlignment="1">
      <alignment horizontal="center" wrapText="1"/>
    </xf>
    <xf numFmtId="3" fontId="23" fillId="27" borderId="0" xfId="40" applyNumberFormat="1" applyFont="1" applyFill="1" applyBorder="1" applyAlignment="1">
      <alignment horizontal="right" wrapText="1"/>
    </xf>
    <xf numFmtId="3" fontId="22" fillId="24" borderId="0" xfId="40" applyNumberFormat="1" applyFont="1" applyFill="1" applyBorder="1" applyAlignment="1">
      <alignment horizontal="right" wrapText="1"/>
    </xf>
    <xf numFmtId="0" fontId="38" fillId="24" borderId="0" xfId="40" applyFont="1" applyFill="1" applyBorder="1" applyAlignment="1">
      <alignment wrapText="1"/>
    </xf>
    <xf numFmtId="0" fontId="27" fillId="24" borderId="0" xfId="40" applyFont="1" applyFill="1" applyBorder="1"/>
    <xf numFmtId="0" fontId="51" fillId="24" borderId="0" xfId="40" applyFont="1" applyFill="1" applyBorder="1" applyAlignment="1">
      <alignment wrapText="1"/>
    </xf>
    <xf numFmtId="0" fontId="65" fillId="25" borderId="0" xfId="0" applyFont="1" applyFill="1"/>
    <xf numFmtId="0" fontId="0" fillId="0" borderId="0" xfId="0"/>
    <xf numFmtId="0" fontId="23" fillId="24" borderId="0" xfId="40" applyFont="1" applyFill="1" applyBorder="1" applyAlignment="1">
      <alignment horizontal="left"/>
    </xf>
    <xf numFmtId="0" fontId="27" fillId="24" borderId="0" xfId="40" applyFont="1" applyFill="1" applyBorder="1" applyAlignment="1">
      <alignment horizontal="left" indent="1"/>
    </xf>
    <xf numFmtId="0" fontId="22"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21" fillId="25" borderId="0" xfId="51" applyFont="1" applyFill="1" applyBorder="1"/>
    <xf numFmtId="49" fontId="0" fillId="25" borderId="0" xfId="51" applyNumberFormat="1" applyFont="1" applyFill="1"/>
    <xf numFmtId="0" fontId="22" fillId="24" borderId="0" xfId="61" applyFont="1" applyFill="1" applyBorder="1" applyAlignment="1">
      <alignment horizontal="left" indent="1"/>
    </xf>
    <xf numFmtId="0" fontId="24" fillId="26" borderId="0" xfId="51" applyFont="1" applyFill="1"/>
    <xf numFmtId="0" fontId="23" fillId="24" borderId="0" xfId="61" applyFont="1" applyFill="1" applyBorder="1" applyAlignment="1">
      <alignment horizontal="left" indent="1"/>
    </xf>
    <xf numFmtId="4" fontId="23" fillId="27" borderId="0" xfId="61" applyNumberFormat="1" applyFont="1" applyFill="1" applyBorder="1" applyAlignment="1">
      <alignment horizontal="right" wrapText="1" indent="4"/>
    </xf>
    <xf numFmtId="0" fontId="24" fillId="0" borderId="0" xfId="51" applyFont="1"/>
    <xf numFmtId="0" fontId="35" fillId="26" borderId="0" xfId="51" applyFont="1" applyFill="1"/>
    <xf numFmtId="0" fontId="35" fillId="0" borderId="0" xfId="51" applyFont="1"/>
    <xf numFmtId="0" fontId="52" fillId="26" borderId="0" xfId="51" applyFont="1" applyFill="1" applyAlignment="1">
      <alignment horizontal="center"/>
    </xf>
    <xf numFmtId="0" fontId="52" fillId="0" borderId="0" xfId="51" applyFont="1" applyAlignment="1">
      <alignment horizontal="center"/>
    </xf>
    <xf numFmtId="0" fontId="13" fillId="26" borderId="0" xfId="51" applyFont="1" applyFill="1"/>
    <xf numFmtId="0" fontId="13" fillId="0" borderId="0" xfId="51" applyFont="1"/>
    <xf numFmtId="0" fontId="50" fillId="26" borderId="0" xfId="51" applyFont="1" applyFill="1"/>
    <xf numFmtId="0" fontId="50" fillId="0" borderId="0" xfId="51" applyFont="1"/>
    <xf numFmtId="0" fontId="73" fillId="26" borderId="0" xfId="51" applyFont="1" applyFill="1"/>
    <xf numFmtId="0" fontId="73" fillId="0" borderId="0" xfId="51" applyFont="1"/>
    <xf numFmtId="0" fontId="65" fillId="26" borderId="0" xfId="51" applyFont="1" applyFill="1"/>
    <xf numFmtId="0" fontId="65" fillId="25" borderId="0" xfId="51" applyFont="1" applyFill="1"/>
    <xf numFmtId="0" fontId="65" fillId="0" borderId="0" xfId="51" applyFont="1"/>
    <xf numFmtId="0" fontId="13" fillId="24" borderId="0" xfId="61" applyFont="1" applyFill="1" applyBorder="1" applyAlignment="1">
      <alignment horizontal="left" indent="1"/>
    </xf>
    <xf numFmtId="0" fontId="27" fillId="24" borderId="0" xfId="61" applyFont="1" applyFill="1" applyBorder="1" applyAlignment="1">
      <alignment horizontal="left" indent="1"/>
    </xf>
    <xf numFmtId="1" fontId="27" fillId="24" borderId="0" xfId="61" applyNumberFormat="1" applyFont="1" applyFill="1" applyBorder="1" applyAlignment="1">
      <alignment horizontal="center" wrapText="1"/>
    </xf>
    <xf numFmtId="166" fontId="27" fillId="24" borderId="0" xfId="61" applyNumberFormat="1" applyFont="1" applyFill="1" applyBorder="1" applyAlignment="1">
      <alignment horizontal="center" wrapText="1"/>
    </xf>
    <xf numFmtId="0" fontId="20" fillId="25" borderId="0" xfId="51" applyFont="1" applyFill="1"/>
    <xf numFmtId="0" fontId="20" fillId="0" borderId="0" xfId="51" applyFont="1"/>
    <xf numFmtId="0" fontId="43" fillId="24" borderId="0" xfId="61" applyFont="1" applyFill="1" applyBorder="1"/>
    <xf numFmtId="0" fontId="22" fillId="24" borderId="0" xfId="61" applyFont="1" applyFill="1" applyBorder="1"/>
    <xf numFmtId="0" fontId="13" fillId="25" borderId="0" xfId="62" applyFill="1"/>
    <xf numFmtId="0" fontId="13" fillId="0" borderId="0" xfId="62"/>
    <xf numFmtId="0" fontId="13" fillId="25" borderId="0" xfId="62" applyFill="1" applyBorder="1"/>
    <xf numFmtId="0" fontId="24" fillId="25" borderId="0" xfId="62" applyFont="1" applyFill="1" applyBorder="1"/>
    <xf numFmtId="0" fontId="13" fillId="25" borderId="0" xfId="62" applyFill="1" applyAlignment="1">
      <alignment vertical="center"/>
    </xf>
    <xf numFmtId="0" fontId="13" fillId="25" borderId="0" xfId="62" applyFill="1" applyBorder="1" applyAlignment="1">
      <alignment vertical="center"/>
    </xf>
    <xf numFmtId="0" fontId="13" fillId="0" borderId="0" xfId="62" applyAlignment="1">
      <alignment vertical="center"/>
    </xf>
    <xf numFmtId="0" fontId="23" fillId="25" borderId="0" xfId="62" applyFont="1" applyFill="1" applyBorder="1" applyAlignment="1">
      <alignment vertical="center"/>
    </xf>
    <xf numFmtId="0" fontId="21" fillId="25" borderId="0" xfId="62" applyFont="1" applyFill="1" applyBorder="1"/>
    <xf numFmtId="0" fontId="16" fillId="25" borderId="0" xfId="62" applyFont="1" applyFill="1" applyBorder="1"/>
    <xf numFmtId="0" fontId="23" fillId="25" borderId="0" xfId="62" applyFont="1" applyFill="1" applyBorder="1"/>
    <xf numFmtId="0" fontId="24" fillId="25" borderId="0" xfId="62" applyFont="1" applyFill="1"/>
    <xf numFmtId="0" fontId="24" fillId="0" borderId="0" xfId="62" applyFont="1"/>
    <xf numFmtId="168" fontId="23" fillId="25" borderId="0" xfId="62" applyNumberFormat="1" applyFont="1" applyFill="1" applyBorder="1" applyAlignment="1">
      <alignment horizontal="right" indent="2"/>
    </xf>
    <xf numFmtId="0" fontId="49" fillId="25" borderId="0" xfId="62" applyFont="1" applyFill="1" applyBorder="1" applyAlignment="1">
      <alignment horizontal="left" vertical="center"/>
    </xf>
    <xf numFmtId="0" fontId="14" fillId="25" borderId="0" xfId="62" applyFont="1" applyFill="1" applyBorder="1"/>
    <xf numFmtId="165" fontId="27" fillId="25" borderId="0" xfId="40" applyNumberFormat="1" applyFont="1" applyFill="1" applyBorder="1" applyAlignment="1">
      <alignment horizontal="right" wrapText="1"/>
    </xf>
    <xf numFmtId="3" fontId="27" fillId="25" borderId="0" xfId="40" applyNumberFormat="1" applyFont="1" applyFill="1" applyBorder="1" applyAlignment="1">
      <alignment horizontal="right" wrapText="1"/>
    </xf>
    <xf numFmtId="168" fontId="61" fillId="24" borderId="0" xfId="40" applyNumberFormat="1" applyFont="1" applyFill="1" applyBorder="1" applyAlignment="1">
      <alignment horizontal="center" wrapText="1"/>
    </xf>
    <xf numFmtId="165" fontId="22" fillId="24" borderId="0" xfId="40" applyNumberFormat="1" applyFont="1" applyFill="1" applyBorder="1" applyAlignment="1">
      <alignment horizontal="right" wrapText="1" indent="2"/>
    </xf>
    <xf numFmtId="0" fontId="27" fillId="24" borderId="0" xfId="40" applyFont="1" applyFill="1" applyBorder="1" applyAlignment="1">
      <alignment vertical="top" wrapText="1"/>
    </xf>
    <xf numFmtId="0" fontId="27" fillId="0" borderId="0" xfId="40" applyFont="1" applyFill="1" applyBorder="1" applyAlignment="1">
      <alignment vertical="top" wrapText="1"/>
    </xf>
    <xf numFmtId="0" fontId="54" fillId="25" borderId="0" xfId="62" applyFont="1" applyFill="1"/>
    <xf numFmtId="0" fontId="54" fillId="25" borderId="0" xfId="62" applyFont="1" applyFill="1" applyBorder="1"/>
    <xf numFmtId="0" fontId="54" fillId="0" borderId="0" xfId="62" applyFont="1"/>
    <xf numFmtId="0" fontId="13" fillId="25" borderId="0" xfId="62" applyFill="1" applyBorder="1" applyAlignment="1"/>
    <xf numFmtId="165" fontId="27" fillId="26" borderId="0" xfId="40" applyNumberFormat="1" applyFont="1" applyFill="1" applyBorder="1" applyAlignment="1">
      <alignment horizontal="right" wrapText="1"/>
    </xf>
    <xf numFmtId="0" fontId="65" fillId="25" borderId="0" xfId="62" applyFont="1" applyFill="1"/>
    <xf numFmtId="0" fontId="65" fillId="25" borderId="0" xfId="62" applyFont="1" applyFill="1" applyBorder="1" applyAlignment="1">
      <alignment vertical="center"/>
    </xf>
    <xf numFmtId="3" fontId="22" fillId="25" borderId="0" xfId="62" applyNumberFormat="1" applyFont="1" applyFill="1" applyBorder="1" applyAlignment="1">
      <alignment horizontal="right" indent="2"/>
    </xf>
    <xf numFmtId="3" fontId="23" fillId="25" borderId="0" xfId="62" applyNumberFormat="1" applyFont="1" applyFill="1" applyBorder="1" applyAlignment="1">
      <alignment horizontal="right" indent="2"/>
    </xf>
    <xf numFmtId="0" fontId="65" fillId="0" borderId="0" xfId="62" applyFont="1" applyAlignment="1"/>
    <xf numFmtId="0" fontId="65" fillId="25" borderId="0" xfId="62" applyFont="1" applyFill="1" applyAlignment="1"/>
    <xf numFmtId="0" fontId="65" fillId="25" borderId="0" xfId="62" applyFont="1" applyFill="1" applyBorder="1" applyAlignment="1"/>
    <xf numFmtId="3" fontId="29" fillId="25" borderId="0" xfId="62" applyNumberFormat="1" applyFont="1" applyFill="1" applyBorder="1" applyAlignment="1">
      <alignment horizontal="right"/>
    </xf>
    <xf numFmtId="0" fontId="65" fillId="0" borderId="0" xfId="62" applyFont="1"/>
    <xf numFmtId="0" fontId="65" fillId="25" borderId="0" xfId="62" applyFont="1" applyFill="1" applyBorder="1"/>
    <xf numFmtId="0" fontId="23" fillId="25" borderId="0" xfId="0" applyNumberFormat="1" applyFont="1" applyFill="1" applyBorder="1" applyAlignment="1"/>
    <xf numFmtId="0" fontId="23" fillId="25" borderId="0" xfId="62" applyFont="1" applyFill="1" applyBorder="1" applyAlignment="1">
      <alignment horizontal="right"/>
    </xf>
    <xf numFmtId="0" fontId="22" fillId="24" borderId="0" xfId="40" applyFont="1" applyFill="1" applyBorder="1"/>
    <xf numFmtId="3" fontId="27" fillId="26" borderId="0" xfId="40" applyNumberFormat="1" applyFont="1" applyFill="1" applyBorder="1" applyAlignment="1">
      <alignment horizontal="right" wrapText="1"/>
    </xf>
    <xf numFmtId="168" fontId="27" fillId="26" borderId="0" xfId="40" applyNumberFormat="1" applyFont="1" applyFill="1" applyBorder="1" applyAlignment="1">
      <alignment horizontal="right" wrapText="1"/>
    </xf>
    <xf numFmtId="0" fontId="23" fillId="25" borderId="0" xfId="0" applyFont="1" applyFill="1" applyBorder="1" applyAlignment="1"/>
    <xf numFmtId="0" fontId="20" fillId="25" borderId="0" xfId="62" applyFont="1" applyFill="1" applyBorder="1" applyAlignment="1">
      <alignment horizontal="right"/>
    </xf>
    <xf numFmtId="165" fontId="60" fillId="27" borderId="0" xfId="40" applyNumberFormat="1" applyFont="1" applyFill="1" applyBorder="1" applyAlignment="1">
      <alignment horizontal="center" wrapText="1"/>
    </xf>
    <xf numFmtId="166" fontId="55" fillId="26" borderId="0" xfId="40" applyNumberFormat="1" applyFont="1" applyFill="1" applyBorder="1" applyAlignment="1">
      <alignment horizontal="center" wrapText="1"/>
    </xf>
    <xf numFmtId="166" fontId="23" fillId="26" borderId="0" xfId="40" applyNumberFormat="1" applyFont="1" applyFill="1" applyBorder="1" applyAlignment="1">
      <alignment horizontal="center" wrapText="1"/>
    </xf>
    <xf numFmtId="166" fontId="23" fillId="27" borderId="0" xfId="40" applyNumberFormat="1" applyFont="1" applyFill="1" applyBorder="1" applyAlignment="1">
      <alignment horizontal="center" wrapText="1"/>
    </xf>
    <xf numFmtId="1" fontId="23" fillId="25" borderId="0" xfId="62" applyNumberFormat="1" applyFont="1" applyFill="1" applyBorder="1" applyAlignment="1">
      <alignment horizontal="center"/>
    </xf>
    <xf numFmtId="0" fontId="27" fillId="24" borderId="0" xfId="40" applyFont="1" applyFill="1" applyBorder="1" applyAlignment="1">
      <alignment vertical="center"/>
    </xf>
    <xf numFmtId="0" fontId="62" fillId="25" borderId="0" xfId="62" applyFont="1" applyFill="1" applyBorder="1"/>
    <xf numFmtId="0" fontId="22" fillId="24" borderId="0" xfId="40" applyFont="1" applyFill="1" applyBorder="1" applyAlignment="1"/>
    <xf numFmtId="3" fontId="61" fillId="25" borderId="0" xfId="62" applyNumberFormat="1" applyFont="1" applyFill="1" applyBorder="1" applyAlignment="1">
      <alignment horizontal="right"/>
    </xf>
    <xf numFmtId="0" fontId="58" fillId="25" borderId="0" xfId="62" applyFont="1" applyFill="1" applyBorder="1"/>
    <xf numFmtId="0" fontId="62" fillId="25" borderId="0" xfId="62" applyFont="1" applyFill="1" applyBorder="1" applyAlignment="1">
      <alignment vertical="center"/>
    </xf>
    <xf numFmtId="0" fontId="22" fillId="24" borderId="0" xfId="40" applyFont="1" applyFill="1" applyBorder="1" applyAlignment="1">
      <alignment horizontal="center" vertical="center"/>
    </xf>
    <xf numFmtId="49" fontId="27" fillId="24" borderId="0" xfId="40" applyNumberFormat="1" applyFont="1" applyFill="1" applyBorder="1" applyAlignment="1">
      <alignment horizontal="center" vertical="center" wrapText="1"/>
    </xf>
    <xf numFmtId="3" fontId="27" fillId="24" borderId="0" xfId="40" applyNumberFormat="1" applyFont="1" applyFill="1" applyBorder="1" applyAlignment="1">
      <alignment horizontal="center" wrapText="1"/>
    </xf>
    <xf numFmtId="49" fontId="23" fillId="25" borderId="0" xfId="62" applyNumberFormat="1" applyFont="1" applyFill="1" applyBorder="1" applyAlignment="1">
      <alignment vertical="center"/>
    </xf>
    <xf numFmtId="166" fontId="29" fillId="24" borderId="0" xfId="40" applyNumberFormat="1" applyFont="1" applyFill="1" applyBorder="1" applyAlignment="1">
      <alignment horizontal="center" vertical="center" wrapText="1"/>
    </xf>
    <xf numFmtId="166" fontId="23" fillId="27" borderId="0" xfId="40" applyNumberFormat="1" applyFont="1" applyFill="1" applyBorder="1" applyAlignment="1">
      <alignment horizontal="left" wrapText="1"/>
    </xf>
    <xf numFmtId="0" fontId="22" fillId="24" borderId="0" xfId="40" applyFont="1" applyFill="1" applyBorder="1" applyAlignment="1">
      <alignment horizontal="left"/>
    </xf>
    <xf numFmtId="0" fontId="28" fillId="25" borderId="0" xfId="0" applyFont="1" applyFill="1" applyBorder="1" applyAlignment="1"/>
    <xf numFmtId="165" fontId="33" fillId="24" borderId="0" xfId="40" applyNumberFormat="1" applyFont="1" applyFill="1" applyBorder="1" applyAlignment="1">
      <alignment wrapText="1"/>
    </xf>
    <xf numFmtId="165" fontId="28" fillId="24" borderId="0" xfId="40" applyNumberFormat="1" applyFont="1" applyFill="1" applyBorder="1" applyAlignment="1">
      <alignment wrapText="1"/>
    </xf>
    <xf numFmtId="0" fontId="22" fillId="25" borderId="0" xfId="0" applyFont="1" applyFill="1" applyBorder="1" applyAlignment="1">
      <alignment horizontal="justify" vertical="center" readingOrder="1"/>
    </xf>
    <xf numFmtId="0" fontId="23" fillId="25" borderId="0" xfId="0" applyFont="1" applyFill="1" applyBorder="1" applyAlignment="1">
      <alignment horizontal="justify" vertical="center" readingOrder="1"/>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25" fillId="29" borderId="20" xfId="0" applyFont="1" applyFill="1" applyBorder="1" applyAlignment="1">
      <alignment horizontal="center" vertical="center"/>
    </xf>
    <xf numFmtId="0" fontId="22" fillId="25" borderId="18" xfId="0" applyFont="1" applyFill="1" applyBorder="1" applyAlignment="1">
      <alignment horizontal="right"/>
    </xf>
    <xf numFmtId="0" fontId="79" fillId="24" borderId="0" xfId="40" applyFont="1" applyFill="1" applyBorder="1"/>
    <xf numFmtId="0" fontId="20" fillId="25" borderId="23" xfId="0" applyFont="1" applyFill="1" applyBorder="1" applyAlignment="1">
      <alignment horizontal="left"/>
    </xf>
    <xf numFmtId="0" fontId="20"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5" fillId="25" borderId="20" xfId="0" applyFont="1" applyFill="1" applyBorder="1"/>
    <xf numFmtId="0" fontId="50" fillId="25" borderId="0" xfId="62" applyFont="1" applyFill="1" applyBorder="1" applyAlignment="1">
      <alignment horizontal="left"/>
    </xf>
    <xf numFmtId="0" fontId="13" fillId="25" borderId="18" xfId="62" applyFill="1" applyBorder="1"/>
    <xf numFmtId="0" fontId="13" fillId="25" borderId="22" xfId="62" applyFill="1" applyBorder="1"/>
    <xf numFmtId="0" fontId="13" fillId="25" borderId="21" xfId="62" applyFill="1" applyBorder="1"/>
    <xf numFmtId="0" fontId="13" fillId="25" borderId="19" xfId="62" applyFill="1" applyBorder="1"/>
    <xf numFmtId="0" fontId="24" fillId="0" borderId="0" xfId="62" applyFont="1" applyBorder="1"/>
    <xf numFmtId="0" fontId="65" fillId="0" borderId="0" xfId="62" applyFont="1" applyBorder="1" applyAlignment="1"/>
    <xf numFmtId="0" fontId="13" fillId="25" borderId="19" xfId="62" applyFill="1" applyBorder="1" applyAlignment="1"/>
    <xf numFmtId="0" fontId="35" fillId="25" borderId="0" xfId="62" applyFont="1" applyFill="1" applyBorder="1"/>
    <xf numFmtId="0" fontId="13" fillId="25" borderId="18" xfId="62" applyFill="1" applyBorder="1" applyAlignment="1">
      <alignment horizontal="left"/>
    </xf>
    <xf numFmtId="0" fontId="20" fillId="25" borderId="23" xfId="62" applyFont="1" applyFill="1" applyBorder="1" applyAlignment="1">
      <alignment horizontal="left"/>
    </xf>
    <xf numFmtId="0" fontId="13" fillId="25" borderId="20" xfId="62" applyFill="1" applyBorder="1"/>
    <xf numFmtId="0" fontId="13" fillId="25" borderId="20" xfId="62" applyFill="1" applyBorder="1" applyAlignment="1">
      <alignment vertical="center"/>
    </xf>
    <xf numFmtId="49" fontId="13" fillId="25" borderId="20" xfId="62" applyNumberFormat="1" applyFill="1" applyBorder="1" applyAlignment="1">
      <alignment vertical="center"/>
    </xf>
    <xf numFmtId="0" fontId="24" fillId="25" borderId="20" xfId="62" applyFont="1" applyFill="1" applyBorder="1"/>
    <xf numFmtId="0" fontId="25" fillId="30" borderId="20" xfId="62" applyFont="1" applyFill="1" applyBorder="1" applyAlignment="1">
      <alignment horizontal="center" vertical="center"/>
    </xf>
    <xf numFmtId="0" fontId="79" fillId="24" borderId="0" xfId="40" applyFont="1" applyFill="1" applyBorder="1" applyAlignment="1">
      <alignment horizontal="left" indent="1"/>
    </xf>
    <xf numFmtId="0" fontId="81" fillId="25" borderId="0" xfId="62" applyFont="1" applyFill="1" applyBorder="1"/>
    <xf numFmtId="3" fontId="91" fillId="25" borderId="0" xfId="62" applyNumberFormat="1" applyFont="1" applyFill="1" applyBorder="1" applyAlignment="1">
      <alignment horizontal="right"/>
    </xf>
    <xf numFmtId="168" fontId="82" fillId="25" borderId="0" xfId="62" applyNumberFormat="1" applyFont="1" applyFill="1" applyBorder="1" applyAlignment="1">
      <alignment horizontal="right" indent="2"/>
    </xf>
    <xf numFmtId="0" fontId="82" fillId="25" borderId="0" xfId="62" applyFont="1" applyFill="1" applyBorder="1"/>
    <xf numFmtId="0" fontId="13" fillId="26" borderId="32" xfId="62" applyFont="1" applyFill="1" applyBorder="1" applyAlignment="1">
      <alignment vertical="center"/>
    </xf>
    <xf numFmtId="0" fontId="13" fillId="26" borderId="33" xfId="62" applyFont="1" applyFill="1" applyBorder="1" applyAlignment="1">
      <alignment vertical="center"/>
    </xf>
    <xf numFmtId="0" fontId="50" fillId="26" borderId="32" xfId="62" applyFont="1" applyFill="1" applyBorder="1" applyAlignment="1">
      <alignment vertical="center"/>
    </xf>
    <xf numFmtId="0" fontId="50" fillId="26" borderId="33" xfId="62" applyFont="1" applyFill="1" applyBorder="1" applyAlignment="1">
      <alignment vertical="center"/>
    </xf>
    <xf numFmtId="0" fontId="25" fillId="30" borderId="19" xfId="62" applyFont="1" applyFill="1" applyBorder="1" applyAlignment="1">
      <alignment horizontal="center" vertical="center"/>
    </xf>
    <xf numFmtId="0" fontId="0" fillId="0" borderId="18" xfId="0" applyBorder="1"/>
    <xf numFmtId="0" fontId="13" fillId="31" borderId="0" xfId="62" applyFill="1"/>
    <xf numFmtId="0" fontId="20" fillId="31" borderId="0" xfId="62" applyFont="1" applyFill="1" applyBorder="1" applyAlignment="1"/>
    <xf numFmtId="0" fontId="21" fillId="31" borderId="0" xfId="62" applyFont="1" applyFill="1" applyBorder="1" applyAlignment="1">
      <alignment horizontal="justify" vertical="top" wrapText="1"/>
    </xf>
    <xf numFmtId="0" fontId="13" fillId="31" borderId="0" xfId="62" applyFill="1" applyBorder="1"/>
    <xf numFmtId="0" fontId="97" fillId="31" borderId="0" xfId="62" applyFont="1" applyFill="1" applyBorder="1" applyAlignment="1">
      <alignment horizontal="right"/>
    </xf>
    <xf numFmtId="0" fontId="21" fillId="32" borderId="0" xfId="62" applyFont="1" applyFill="1" applyBorder="1" applyAlignment="1">
      <alignment horizontal="justify" vertical="top" wrapText="1"/>
    </xf>
    <xf numFmtId="0" fontId="13" fillId="32" borderId="0" xfId="62" applyFill="1" applyBorder="1"/>
    <xf numFmtId="0" fontId="27" fillId="32" borderId="0" xfId="62" applyFont="1" applyFill="1" applyBorder="1" applyAlignment="1">
      <alignment horizontal="right"/>
    </xf>
    <xf numFmtId="0" fontId="13" fillId="0" borderId="0" xfId="62" applyAlignment="1">
      <alignment horizontal="right"/>
    </xf>
    <xf numFmtId="0" fontId="13" fillId="32" borderId="0" xfId="62" applyFill="1"/>
    <xf numFmtId="0" fontId="31" fillId="32" borderId="0" xfId="62" applyFont="1" applyFill="1" applyBorder="1" applyAlignment="1">
      <alignment horizontal="center" vertical="center"/>
    </xf>
    <xf numFmtId="0" fontId="14" fillId="32" borderId="0" xfId="62" applyFont="1" applyFill="1" applyBorder="1"/>
    <xf numFmtId="165" fontId="29" fillId="32" borderId="0" xfId="62" applyNumberFormat="1" applyFont="1" applyFill="1" applyBorder="1" applyAlignment="1">
      <alignment horizontal="center"/>
    </xf>
    <xf numFmtId="165" fontId="23" fillId="32" borderId="0" xfId="40" applyNumberFormat="1" applyFont="1" applyFill="1" applyBorder="1" applyAlignment="1">
      <alignment horizontal="center" wrapText="1"/>
    </xf>
    <xf numFmtId="165" fontId="23" fillId="33" borderId="0" xfId="40" applyNumberFormat="1" applyFont="1" applyFill="1" applyBorder="1" applyAlignment="1">
      <alignment horizontal="center" wrapText="1"/>
    </xf>
    <xf numFmtId="0" fontId="23" fillId="32" borderId="0" xfId="62" applyFont="1" applyFill="1" applyBorder="1"/>
    <xf numFmtId="0" fontId="22" fillId="32" borderId="0" xfId="62" applyFont="1" applyFill="1" applyBorder="1" applyAlignment="1">
      <alignment horizontal="center"/>
    </xf>
    <xf numFmtId="0" fontId="13" fillId="32" borderId="0" xfId="62" applyFill="1" applyAlignment="1">
      <alignment horizontal="center" vertical="center"/>
    </xf>
    <xf numFmtId="0" fontId="21" fillId="34" borderId="0" xfId="62" applyFont="1" applyFill="1" applyBorder="1" applyAlignment="1">
      <alignment horizontal="justify" vertical="top" wrapText="1"/>
    </xf>
    <xf numFmtId="0" fontId="21" fillId="35" borderId="0" xfId="62" applyFont="1" applyFill="1" applyBorder="1" applyAlignment="1">
      <alignment horizontal="justify" vertical="top" wrapText="1"/>
    </xf>
    <xf numFmtId="0" fontId="23" fillId="35" borderId="0" xfId="62" applyFont="1" applyFill="1" applyBorder="1"/>
    <xf numFmtId="0" fontId="21" fillId="35" borderId="0" xfId="62" applyFont="1" applyFill="1" applyBorder="1"/>
    <xf numFmtId="0" fontId="13" fillId="35" borderId="0" xfId="62" applyFill="1"/>
    <xf numFmtId="0" fontId="13" fillId="35" borderId="0" xfId="62" applyFill="1" applyBorder="1"/>
    <xf numFmtId="0" fontId="13" fillId="35" borderId="0" xfId="62" applyFill="1" applyAlignment="1">
      <alignment vertical="center"/>
    </xf>
    <xf numFmtId="165" fontId="23" fillId="35" borderId="0" xfId="40" applyNumberFormat="1" applyFont="1" applyFill="1" applyBorder="1" applyAlignment="1">
      <alignment horizontal="center" wrapText="1"/>
    </xf>
    <xf numFmtId="165" fontId="22" fillId="35" borderId="0" xfId="40" applyNumberFormat="1" applyFont="1" applyFill="1" applyBorder="1" applyAlignment="1">
      <alignment horizontal="left" wrapText="1"/>
    </xf>
    <xf numFmtId="0" fontId="24" fillId="35" borderId="0" xfId="62" applyFont="1" applyFill="1" applyBorder="1"/>
    <xf numFmtId="0" fontId="37" fillId="35" borderId="0" xfId="62" applyFont="1" applyFill="1" applyBorder="1" applyAlignment="1">
      <alignment vertical="center"/>
    </xf>
    <xf numFmtId="0" fontId="23" fillId="35" borderId="0" xfId="62" applyFont="1" applyFill="1" applyBorder="1" applyAlignment="1">
      <alignment horizontal="justify" vertical="top"/>
    </xf>
    <xf numFmtId="0" fontId="14" fillId="35" borderId="0" xfId="62" applyFont="1" applyFill="1" applyBorder="1"/>
    <xf numFmtId="165" fontId="29" fillId="35" borderId="0" xfId="62" applyNumberFormat="1" applyFont="1" applyFill="1" applyBorder="1" applyAlignment="1">
      <alignment horizontal="center"/>
    </xf>
    <xf numFmtId="0" fontId="21" fillId="35" borderId="38" xfId="62" applyFont="1" applyFill="1" applyBorder="1" applyAlignment="1">
      <alignment horizontal="justify" vertical="top" wrapText="1"/>
    </xf>
    <xf numFmtId="0" fontId="21" fillId="35" borderId="0" xfId="62" applyFont="1" applyFill="1" applyBorder="1" applyAlignment="1">
      <alignment horizontal="justify" vertical="center" wrapText="1"/>
    </xf>
    <xf numFmtId="0" fontId="35" fillId="35" borderId="38" xfId="62" applyFont="1" applyFill="1" applyBorder="1"/>
    <xf numFmtId="0" fontId="98" fillId="37" borderId="0" xfId="62" applyFont="1" applyFill="1" applyBorder="1" applyAlignment="1">
      <alignment horizontal="center" vertical="center"/>
    </xf>
    <xf numFmtId="0" fontId="13" fillId="35" borderId="39" xfId="62" applyFill="1" applyBorder="1"/>
    <xf numFmtId="0" fontId="13" fillId="30" borderId="30" xfId="62" applyFill="1" applyBorder="1"/>
    <xf numFmtId="0" fontId="13" fillId="29" borderId="14" xfId="62" applyFill="1" applyBorder="1"/>
    <xf numFmtId="0" fontId="13" fillId="35" borderId="40" xfId="62" applyFill="1" applyBorder="1"/>
    <xf numFmtId="0" fontId="13" fillId="35" borderId="14" xfId="62" applyFill="1" applyBorder="1"/>
    <xf numFmtId="0" fontId="0" fillId="0" borderId="41" xfId="0" applyFill="1" applyBorder="1"/>
    <xf numFmtId="165" fontId="28" fillId="24" borderId="43" xfId="40" applyNumberFormat="1" applyFont="1" applyFill="1" applyBorder="1" applyAlignment="1">
      <alignment horizontal="left" wrapText="1"/>
    </xf>
    <xf numFmtId="165" fontId="28" fillId="24" borderId="18" xfId="40" applyNumberFormat="1" applyFont="1" applyFill="1" applyBorder="1" applyAlignment="1">
      <alignment horizontal="left" wrapText="1"/>
    </xf>
    <xf numFmtId="165" fontId="23" fillId="24" borderId="18" xfId="40" applyNumberFormat="1" applyFont="1" applyFill="1" applyBorder="1" applyAlignment="1">
      <alignment horizontal="center" wrapText="1"/>
    </xf>
    <xf numFmtId="0" fontId="23" fillId="25" borderId="22" xfId="0" applyFont="1" applyFill="1" applyBorder="1"/>
    <xf numFmtId="0" fontId="23" fillId="25" borderId="21" xfId="0" applyFont="1" applyFill="1" applyBorder="1"/>
    <xf numFmtId="0" fontId="23" fillId="25" borderId="19" xfId="0" applyFont="1" applyFill="1" applyBorder="1"/>
    <xf numFmtId="165" fontId="23" fillId="24" borderId="19" xfId="40" applyNumberFormat="1" applyFont="1" applyFill="1" applyBorder="1" applyAlignment="1">
      <alignment horizontal="center" wrapText="1"/>
    </xf>
    <xf numFmtId="165" fontId="23" fillId="24" borderId="41" xfId="40" applyNumberFormat="1" applyFont="1" applyFill="1" applyBorder="1" applyAlignment="1">
      <alignment horizontal="center" readingOrder="1"/>
    </xf>
    <xf numFmtId="0" fontId="23" fillId="25" borderId="18" xfId="0" applyFont="1" applyFill="1" applyBorder="1" applyAlignment="1">
      <alignment readingOrder="1"/>
    </xf>
    <xf numFmtId="165" fontId="23" fillId="24" borderId="18" xfId="40" applyNumberFormat="1" applyFont="1" applyFill="1" applyBorder="1" applyAlignment="1">
      <alignment horizontal="center" readingOrder="1"/>
    </xf>
    <xf numFmtId="0" fontId="22" fillId="24" borderId="42" xfId="40" applyFont="1" applyFill="1" applyBorder="1" applyAlignment="1">
      <alignment horizontal="right" readingOrder="1"/>
    </xf>
    <xf numFmtId="0" fontId="23" fillId="25" borderId="23" xfId="0" applyFont="1" applyFill="1" applyBorder="1" applyAlignment="1">
      <alignment readingOrder="1"/>
    </xf>
    <xf numFmtId="0" fontId="28" fillId="25" borderId="20" xfId="0" applyFont="1" applyFill="1" applyBorder="1" applyAlignment="1">
      <alignment horizontal="left" indent="1" readingOrder="1"/>
    </xf>
    <xf numFmtId="165" fontId="23" fillId="24" borderId="23" xfId="40" applyNumberFormat="1" applyFont="1" applyFill="1" applyBorder="1" applyAlignment="1">
      <alignment horizontal="center" readingOrder="1"/>
    </xf>
    <xf numFmtId="165" fontId="23" fillId="24" borderId="22" xfId="40" applyNumberFormat="1" applyFont="1" applyFill="1" applyBorder="1" applyAlignment="1">
      <alignment horizontal="center" readingOrder="1"/>
    </xf>
    <xf numFmtId="165" fontId="23" fillId="24" borderId="20" xfId="40" applyNumberFormat="1" applyFont="1" applyFill="1" applyBorder="1" applyAlignment="1">
      <alignment horizontal="center" readingOrder="1"/>
    </xf>
    <xf numFmtId="0" fontId="0" fillId="0" borderId="0" xfId="0" applyBorder="1" applyAlignment="1">
      <alignment readingOrder="2"/>
    </xf>
    <xf numFmtId="0" fontId="20"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14" fillId="25" borderId="19" xfId="0" applyFont="1" applyFill="1" applyBorder="1" applyAlignment="1">
      <alignment readingOrder="1"/>
    </xf>
    <xf numFmtId="0" fontId="20" fillId="25" borderId="0" xfId="0" applyFont="1" applyFill="1" applyBorder="1" applyAlignment="1">
      <alignment horizontal="left" readingOrder="1"/>
    </xf>
    <xf numFmtId="0" fontId="0" fillId="35" borderId="0" xfId="0" applyFill="1"/>
    <xf numFmtId="0" fontId="0" fillId="35" borderId="0" xfId="0" applyFill="1" applyBorder="1"/>
    <xf numFmtId="0" fontId="23" fillId="35" borderId="0" xfId="0" applyFont="1" applyFill="1" applyBorder="1"/>
    <xf numFmtId="0" fontId="22" fillId="36" borderId="0" xfId="40" applyFont="1" applyFill="1" applyBorder="1"/>
    <xf numFmtId="3" fontId="23" fillId="25" borderId="0" xfId="59" applyNumberFormat="1" applyFont="1" applyFill="1" applyBorder="1" applyAlignment="1">
      <alignment horizontal="right"/>
    </xf>
    <xf numFmtId="168" fontId="23" fillId="25" borderId="0" xfId="59" applyNumberFormat="1" applyFont="1" applyFill="1" applyBorder="1" applyAlignment="1">
      <alignment horizontal="right"/>
    </xf>
    <xf numFmtId="3" fontId="23" fillId="25" borderId="0" xfId="59" applyNumberFormat="1" applyFont="1" applyFill="1" applyBorder="1"/>
    <xf numFmtId="0" fontId="0" fillId="26" borderId="0" xfId="51" applyFont="1" applyFill="1" applyBorder="1"/>
    <xf numFmtId="0" fontId="13" fillId="26" borderId="0" xfId="51" applyFont="1" applyFill="1" applyBorder="1"/>
    <xf numFmtId="0" fontId="50" fillId="26" borderId="0" xfId="51" applyFont="1" applyFill="1" applyBorder="1"/>
    <xf numFmtId="0" fontId="73" fillId="26" borderId="0" xfId="51" applyFont="1" applyFill="1" applyBorder="1"/>
    <xf numFmtId="0" fontId="79" fillId="24" borderId="0" xfId="40" applyFont="1" applyFill="1" applyBorder="1" applyAlignment="1">
      <alignment vertical="center"/>
    </xf>
    <xf numFmtId="166" fontId="79" fillId="27" borderId="0" xfId="40" applyNumberFormat="1" applyFont="1" applyFill="1" applyBorder="1" applyAlignment="1">
      <alignment horizontal="right"/>
    </xf>
    <xf numFmtId="0" fontId="20" fillId="26" borderId="41" xfId="0" applyFont="1" applyFill="1" applyBorder="1" applyAlignment="1">
      <alignment horizontal="center" vertical="center" readingOrder="1"/>
    </xf>
    <xf numFmtId="0" fontId="27" fillId="26" borderId="41" xfId="0" applyFont="1" applyFill="1" applyBorder="1" applyAlignment="1">
      <alignment horizontal="center" vertical="center"/>
    </xf>
    <xf numFmtId="165" fontId="23" fillId="37" borderId="39" xfId="40" applyNumberFormat="1" applyFont="1" applyFill="1" applyBorder="1" applyAlignment="1">
      <alignment horizontal="center" wrapText="1"/>
    </xf>
    <xf numFmtId="0" fontId="23" fillId="35" borderId="0" xfId="62" applyFont="1" applyFill="1" applyBorder="1" applyAlignment="1">
      <alignment horizontal="left" vertical="center"/>
    </xf>
    <xf numFmtId="0" fontId="21" fillId="35" borderId="0" xfId="62" applyFont="1" applyFill="1" applyBorder="1" applyAlignment="1">
      <alignment horizontal="left" vertical="center"/>
    </xf>
    <xf numFmtId="0" fontId="22" fillId="25" borderId="0" xfId="0" applyFont="1" applyFill="1" applyBorder="1" applyAlignment="1">
      <alignment horizontal="center"/>
    </xf>
    <xf numFmtId="0" fontId="22" fillId="38" borderId="0" xfId="40" applyFont="1" applyFill="1" applyBorder="1"/>
    <xf numFmtId="0" fontId="22" fillId="40" borderId="0" xfId="40" applyFont="1" applyFill="1" applyBorder="1"/>
    <xf numFmtId="0" fontId="22" fillId="30" borderId="0" xfId="0" applyFont="1" applyFill="1" applyBorder="1"/>
    <xf numFmtId="0" fontId="0" fillId="34" borderId="0" xfId="0" applyFill="1" applyBorder="1"/>
    <xf numFmtId="0" fontId="22" fillId="39" borderId="0" xfId="40" applyFont="1" applyFill="1" applyBorder="1"/>
    <xf numFmtId="0" fontId="23" fillId="34" borderId="0" xfId="0" applyFont="1" applyFill="1" applyBorder="1"/>
    <xf numFmtId="0" fontId="37" fillId="34" borderId="0" xfId="0" applyFont="1" applyFill="1" applyBorder="1"/>
    <xf numFmtId="0" fontId="22" fillId="34" borderId="0" xfId="0" applyFont="1" applyFill="1" applyBorder="1"/>
    <xf numFmtId="0" fontId="0" fillId="34" borderId="18" xfId="0" applyFill="1" applyBorder="1"/>
    <xf numFmtId="0" fontId="22" fillId="34" borderId="18" xfId="0" applyFont="1" applyFill="1" applyBorder="1"/>
    <xf numFmtId="0" fontId="23" fillId="34" borderId="18" xfId="0" applyFont="1" applyFill="1" applyBorder="1"/>
    <xf numFmtId="0" fontId="101" fillId="39" borderId="0" xfId="40" applyFont="1" applyFill="1" applyBorder="1"/>
    <xf numFmtId="0" fontId="13" fillId="28" borderId="47" xfId="62" applyFill="1" applyBorder="1"/>
    <xf numFmtId="3" fontId="79" fillId="25" borderId="0" xfId="59" applyNumberFormat="1" applyFont="1" applyFill="1" applyBorder="1" applyAlignment="1">
      <alignment horizontal="right"/>
    </xf>
    <xf numFmtId="0" fontId="0" fillId="26" borderId="0" xfId="51" applyFont="1" applyFill="1" applyBorder="1" applyAlignment="1">
      <alignment vertical="center"/>
    </xf>
    <xf numFmtId="0" fontId="24" fillId="26" borderId="0" xfId="51" applyFont="1" applyFill="1" applyBorder="1"/>
    <xf numFmtId="0" fontId="35" fillId="26" borderId="0" xfId="51" applyFont="1" applyFill="1" applyBorder="1"/>
    <xf numFmtId="0" fontId="52" fillId="26" borderId="0" xfId="51" applyFont="1" applyFill="1" applyBorder="1" applyAlignment="1">
      <alignment horizontal="center"/>
    </xf>
    <xf numFmtId="0" fontId="65" fillId="26" borderId="0" xfId="51" applyFont="1" applyFill="1" applyBorder="1"/>
    <xf numFmtId="0" fontId="20" fillId="26" borderId="0" xfId="51" applyFont="1" applyFill="1" applyBorder="1"/>
    <xf numFmtId="0" fontId="101" fillId="27" borderId="0" xfId="61" applyFont="1" applyFill="1" applyBorder="1" applyAlignment="1">
      <alignment horizontal="left" indent="1"/>
    </xf>
    <xf numFmtId="0" fontId="84" fillId="26" borderId="15" xfId="62" applyFont="1" applyFill="1" applyBorder="1" applyAlignment="1">
      <alignment vertical="center"/>
    </xf>
    <xf numFmtId="3" fontId="79" fillId="24" borderId="0" xfId="40" applyNumberFormat="1" applyFont="1" applyFill="1" applyBorder="1" applyAlignment="1">
      <alignment horizontal="right" wrapText="1"/>
    </xf>
    <xf numFmtId="3" fontId="79" fillId="24" borderId="0" xfId="40" applyNumberFormat="1" applyFont="1" applyFill="1" applyBorder="1" applyAlignment="1">
      <alignment horizontal="right" vertical="center" wrapText="1"/>
    </xf>
    <xf numFmtId="0" fontId="84" fillId="26" borderId="15" xfId="0" applyFont="1" applyFill="1" applyBorder="1" applyAlignment="1">
      <alignment vertical="center"/>
    </xf>
    <xf numFmtId="0" fontId="24" fillId="26" borderId="16" xfId="62" applyFont="1" applyFill="1" applyBorder="1" applyAlignment="1">
      <alignment vertical="center"/>
    </xf>
    <xf numFmtId="0" fontId="15" fillId="26" borderId="16" xfId="62" applyFont="1" applyFill="1" applyBorder="1" applyAlignment="1">
      <alignment vertical="center"/>
    </xf>
    <xf numFmtId="0" fontId="15" fillId="26" borderId="17" xfId="62" applyFont="1" applyFill="1" applyBorder="1" applyAlignment="1">
      <alignment vertical="center"/>
    </xf>
    <xf numFmtId="0" fontId="25" fillId="29" borderId="50" xfId="62" applyFont="1" applyFill="1" applyBorder="1" applyAlignment="1">
      <alignment horizontal="center" vertical="center"/>
    </xf>
    <xf numFmtId="0" fontId="20" fillId="25" borderId="0" xfId="62" applyFont="1" applyFill="1" applyBorder="1" applyAlignment="1">
      <alignment horizontal="left"/>
    </xf>
    <xf numFmtId="165" fontId="92" fillId="25" borderId="0" xfId="40" applyNumberFormat="1" applyFont="1" applyFill="1" applyBorder="1" applyAlignment="1">
      <alignment horizontal="right" wrapText="1"/>
    </xf>
    <xf numFmtId="165" fontId="92" fillId="26" borderId="0" xfId="40" applyNumberFormat="1" applyFont="1" applyFill="1" applyBorder="1" applyAlignment="1">
      <alignment horizontal="right" wrapText="1"/>
    </xf>
    <xf numFmtId="0" fontId="22" fillId="25" borderId="0" xfId="62" applyFont="1" applyFill="1" applyBorder="1" applyAlignment="1">
      <alignment horizontal="center"/>
    </xf>
    <xf numFmtId="0" fontId="13" fillId="25" borderId="0" xfId="70" applyFill="1"/>
    <xf numFmtId="0" fontId="13" fillId="25" borderId="18" xfId="70" applyFill="1" applyBorder="1" applyAlignment="1">
      <alignment horizontal="left"/>
    </xf>
    <xf numFmtId="0" fontId="14" fillId="25" borderId="18" xfId="70" applyFont="1" applyFill="1" applyBorder="1"/>
    <xf numFmtId="0" fontId="14" fillId="0" borderId="18" xfId="70" applyFont="1" applyBorder="1"/>
    <xf numFmtId="0" fontId="13" fillId="25" borderId="18" xfId="70" applyFill="1" applyBorder="1"/>
    <xf numFmtId="0" fontId="13" fillId="0" borderId="0" xfId="70"/>
    <xf numFmtId="0" fontId="19" fillId="25" borderId="0" xfId="70" applyFont="1" applyFill="1" applyBorder="1" applyAlignment="1">
      <alignment horizontal="left"/>
    </xf>
    <xf numFmtId="0" fontId="14" fillId="25" borderId="0" xfId="70" applyFont="1" applyFill="1" applyBorder="1"/>
    <xf numFmtId="0" fontId="23" fillId="25" borderId="0" xfId="70" applyFont="1" applyFill="1" applyBorder="1"/>
    <xf numFmtId="0" fontId="13" fillId="25" borderId="21" xfId="70" applyFill="1" applyBorder="1"/>
    <xf numFmtId="0" fontId="13" fillId="25" borderId="0" xfId="70" applyFill="1" applyBorder="1"/>
    <xf numFmtId="0" fontId="16" fillId="25" borderId="19" xfId="70" applyFont="1" applyFill="1" applyBorder="1"/>
    <xf numFmtId="0" fontId="13" fillId="25" borderId="0" xfId="70" applyFill="1" applyAlignment="1">
      <alignment vertical="center"/>
    </xf>
    <xf numFmtId="0" fontId="13" fillId="25" borderId="0" xfId="70" applyFill="1" applyBorder="1" applyAlignment="1">
      <alignment vertical="center"/>
    </xf>
    <xf numFmtId="0" fontId="13" fillId="0" borderId="0" xfId="70" applyAlignment="1">
      <alignment vertical="center"/>
    </xf>
    <xf numFmtId="0" fontId="21" fillId="25" borderId="0" xfId="70" applyFont="1" applyFill="1" applyBorder="1"/>
    <xf numFmtId="0" fontId="14" fillId="0" borderId="0" xfId="70" applyFont="1"/>
    <xf numFmtId="0" fontId="22" fillId="25" borderId="0" xfId="70" applyFont="1" applyFill="1" applyBorder="1" applyAlignment="1"/>
    <xf numFmtId="0" fontId="22" fillId="25" borderId="0" xfId="70" applyFont="1" applyFill="1" applyBorder="1" applyAlignment="1">
      <alignment horizontal="center"/>
    </xf>
    <xf numFmtId="0" fontId="21" fillId="25" borderId="0" xfId="70" applyFont="1" applyFill="1" applyBorder="1" applyAlignment="1">
      <alignment vertical="center"/>
    </xf>
    <xf numFmtId="0" fontId="39" fillId="25" borderId="0" xfId="70" applyFont="1" applyFill="1"/>
    <xf numFmtId="0" fontId="39" fillId="25" borderId="0" xfId="70" applyFont="1" applyFill="1" applyBorder="1"/>
    <xf numFmtId="3" fontId="42" fillId="25" borderId="0" xfId="70" applyNumberFormat="1" applyFont="1" applyFill="1" applyBorder="1" applyAlignment="1">
      <alignment horizontal="right"/>
    </xf>
    <xf numFmtId="0" fontId="39" fillId="0" borderId="0" xfId="70" applyFont="1"/>
    <xf numFmtId="0" fontId="23" fillId="25" borderId="0" xfId="70" applyFont="1" applyFill="1" applyBorder="1" applyAlignment="1">
      <alignment horizontal="right"/>
    </xf>
    <xf numFmtId="0" fontId="41" fillId="25" borderId="19" xfId="70" applyFont="1" applyFill="1" applyBorder="1"/>
    <xf numFmtId="0" fontId="23" fillId="26" borderId="0" xfId="70" applyFont="1" applyFill="1" applyBorder="1"/>
    <xf numFmtId="0" fontId="13" fillId="0" borderId="0" xfId="70" applyFill="1"/>
    <xf numFmtId="0" fontId="13" fillId="25" borderId="0" xfId="70" applyFill="1" applyAlignment="1">
      <alignment vertical="top"/>
    </xf>
    <xf numFmtId="0" fontId="16" fillId="25" borderId="19" xfId="70" applyFont="1" applyFill="1" applyBorder="1" applyAlignment="1">
      <alignment vertical="top"/>
    </xf>
    <xf numFmtId="0" fontId="53" fillId="25" borderId="0" xfId="70" applyFont="1" applyFill="1" applyBorder="1" applyAlignment="1">
      <alignment vertical="top" wrapText="1"/>
    </xf>
    <xf numFmtId="0" fontId="13" fillId="0" borderId="0" xfId="70" applyAlignment="1">
      <alignment vertical="top"/>
    </xf>
    <xf numFmtId="0" fontId="53" fillId="25" borderId="0" xfId="70" applyFont="1" applyFill="1" applyBorder="1" applyAlignment="1">
      <alignment wrapText="1"/>
    </xf>
    <xf numFmtId="0" fontId="22" fillId="25" borderId="0" xfId="70" applyFont="1" applyFill="1" applyBorder="1" applyAlignment="1">
      <alignment horizontal="right"/>
    </xf>
    <xf numFmtId="0" fontId="13" fillId="25" borderId="0" xfId="70" applyFill="1" applyAlignment="1"/>
    <xf numFmtId="0" fontId="13" fillId="25" borderId="0" xfId="70" applyFill="1" applyBorder="1" applyAlignment="1"/>
    <xf numFmtId="3" fontId="79" fillId="26" borderId="0" xfId="70" applyNumberFormat="1" applyFont="1" applyFill="1" applyBorder="1" applyAlignment="1">
      <alignment horizontal="right"/>
    </xf>
    <xf numFmtId="0" fontId="16" fillId="25" borderId="19" xfId="70" applyFont="1" applyFill="1" applyBorder="1" applyAlignment="1"/>
    <xf numFmtId="0" fontId="13" fillId="0" borderId="0" xfId="70" applyAlignment="1"/>
    <xf numFmtId="0" fontId="16" fillId="25" borderId="19" xfId="70" applyFont="1" applyFill="1" applyBorder="1" applyAlignment="1">
      <alignment vertical="center"/>
    </xf>
    <xf numFmtId="0" fontId="21" fillId="26" borderId="0" xfId="70" applyFont="1" applyFill="1" applyBorder="1"/>
    <xf numFmtId="0" fontId="22" fillId="26" borderId="0" xfId="70" applyFont="1" applyFill="1" applyBorder="1" applyAlignment="1">
      <alignment horizontal="right"/>
    </xf>
    <xf numFmtId="0" fontId="38" fillId="25" borderId="0" xfId="70" applyFont="1" applyFill="1" applyBorder="1" applyAlignment="1">
      <alignment vertical="center"/>
    </xf>
    <xf numFmtId="0" fontId="25" fillId="37" borderId="19" xfId="70" applyFont="1" applyFill="1" applyBorder="1" applyAlignment="1">
      <alignment horizontal="center" vertical="center"/>
    </xf>
    <xf numFmtId="0" fontId="23" fillId="0" borderId="0" xfId="70" applyFont="1"/>
    <xf numFmtId="0" fontId="13" fillId="0" borderId="0" xfId="62" applyBorder="1"/>
    <xf numFmtId="0" fontId="13" fillId="26" borderId="0" xfId="71" applyFill="1" applyBorder="1"/>
    <xf numFmtId="0" fontId="13" fillId="25" borderId="21" xfId="72" applyFill="1" applyBorder="1"/>
    <xf numFmtId="0" fontId="13" fillId="25" borderId="19" xfId="72" applyFill="1" applyBorder="1"/>
    <xf numFmtId="0" fontId="56" fillId="0" borderId="0" xfId="70" applyFont="1"/>
    <xf numFmtId="0" fontId="13" fillId="25" borderId="22" xfId="70" applyFill="1" applyBorder="1"/>
    <xf numFmtId="0" fontId="13" fillId="26" borderId="0" xfId="70" applyFill="1" applyBorder="1"/>
    <xf numFmtId="0" fontId="22" fillId="24" borderId="0" xfId="40" applyFont="1" applyFill="1" applyBorder="1" applyAlignment="1">
      <alignment vertical="center"/>
    </xf>
    <xf numFmtId="165" fontId="27" fillId="25" borderId="0" xfId="40" applyNumberFormat="1" applyFont="1" applyFill="1" applyBorder="1" applyAlignment="1">
      <alignment horizontal="right" vertical="center" wrapText="1"/>
    </xf>
    <xf numFmtId="165" fontId="27" fillId="26" borderId="0" xfId="40" applyNumberFormat="1" applyFont="1" applyFill="1" applyBorder="1" applyAlignment="1">
      <alignment horizontal="right" vertical="center" wrapText="1"/>
    </xf>
    <xf numFmtId="0" fontId="22" fillId="24" borderId="0" xfId="40" applyFont="1" applyFill="1" applyBorder="1" applyAlignment="1">
      <alignment horizontal="justify" vertical="center"/>
    </xf>
    <xf numFmtId="0" fontId="22" fillId="27" borderId="0" xfId="40" applyFont="1" applyFill="1" applyBorder="1" applyAlignment="1">
      <alignment horizontal="left"/>
    </xf>
    <xf numFmtId="0" fontId="24" fillId="25" borderId="0" xfId="70" applyFont="1" applyFill="1" applyBorder="1"/>
    <xf numFmtId="0" fontId="27" fillId="27" borderId="0" xfId="40" applyFont="1" applyFill="1" applyBorder="1" applyAlignment="1">
      <alignment horizontal="left" indent="1"/>
    </xf>
    <xf numFmtId="0" fontId="22" fillId="26" borderId="0" xfId="70" applyFont="1" applyFill="1" applyBorder="1" applyAlignment="1">
      <alignment horizontal="left"/>
    </xf>
    <xf numFmtId="0" fontId="13" fillId="0" borderId="0" xfId="70" applyBorder="1"/>
    <xf numFmtId="0" fontId="13" fillId="25" borderId="20" xfId="70" applyFill="1" applyBorder="1"/>
    <xf numFmtId="0" fontId="23" fillId="27" borderId="0" xfId="40" applyFont="1" applyFill="1" applyBorder="1" applyAlignment="1">
      <alignment horizontal="left"/>
    </xf>
    <xf numFmtId="0" fontId="27" fillId="25" borderId="0" xfId="70" applyFont="1" applyFill="1" applyBorder="1" applyAlignment="1">
      <alignment horizontal="left"/>
    </xf>
    <xf numFmtId="0" fontId="27" fillId="26" borderId="0" xfId="70" applyFont="1" applyFill="1" applyBorder="1" applyAlignment="1">
      <alignment horizontal="right"/>
    </xf>
    <xf numFmtId="168" fontId="92" fillId="26" borderId="0" xfId="40" applyNumberFormat="1" applyFont="1" applyFill="1" applyBorder="1" applyAlignment="1">
      <alignment horizontal="right" wrapText="1"/>
    </xf>
    <xf numFmtId="0" fontId="38" fillId="25" borderId="0" xfId="70" applyFont="1" applyFill="1" applyBorder="1"/>
    <xf numFmtId="0" fontId="0" fillId="26" borderId="0" xfId="0" applyFill="1"/>
    <xf numFmtId="0" fontId="23" fillId="25" borderId="0" xfId="62" applyFont="1" applyFill="1" applyBorder="1" applyAlignment="1">
      <alignment horizontal="left" indent="1"/>
    </xf>
    <xf numFmtId="0" fontId="79" fillId="25" borderId="0" xfId="62" applyFont="1" applyFill="1" applyBorder="1" applyAlignment="1">
      <alignment horizontal="left"/>
    </xf>
    <xf numFmtId="0" fontId="20" fillId="25" borderId="0" xfId="70" applyFont="1" applyFill="1" applyBorder="1" applyAlignment="1">
      <alignment horizontal="right"/>
    </xf>
    <xf numFmtId="0" fontId="54" fillId="25" borderId="0" xfId="70" applyFont="1" applyFill="1"/>
    <xf numFmtId="0" fontId="54" fillId="25" borderId="20" xfId="70" applyFont="1" applyFill="1" applyBorder="1"/>
    <xf numFmtId="1" fontId="92" fillId="26" borderId="0" xfId="70" applyNumberFormat="1" applyFont="1" applyFill="1" applyBorder="1" applyAlignment="1">
      <alignment horizontal="right"/>
    </xf>
    <xf numFmtId="0" fontId="54" fillId="25" borderId="0" xfId="70" applyFont="1" applyFill="1" applyBorder="1"/>
    <xf numFmtId="0" fontId="54" fillId="0" borderId="0" xfId="70" applyFont="1"/>
    <xf numFmtId="0" fontId="24" fillId="25" borderId="0" xfId="70" applyFont="1" applyFill="1"/>
    <xf numFmtId="0" fontId="24" fillId="25" borderId="20" xfId="70" applyFont="1" applyFill="1" applyBorder="1"/>
    <xf numFmtId="1" fontId="27" fillId="26" borderId="0" xfId="70" applyNumberFormat="1" applyFont="1" applyFill="1" applyBorder="1" applyAlignment="1">
      <alignment horizontal="right"/>
    </xf>
    <xf numFmtId="0" fontId="24" fillId="0" borderId="0" xfId="70" applyFont="1"/>
    <xf numFmtId="0" fontId="23" fillId="26" borderId="0" xfId="70" applyFont="1" applyFill="1" applyBorder="1" applyAlignment="1">
      <alignment horizontal="left"/>
    </xf>
    <xf numFmtId="0" fontId="56" fillId="25" borderId="0" xfId="70" applyFont="1" applyFill="1"/>
    <xf numFmtId="0" fontId="83" fillId="25" borderId="20" xfId="70" applyFont="1" applyFill="1" applyBorder="1"/>
    <xf numFmtId="0" fontId="88" fillId="25" borderId="0" xfId="70" applyFont="1" applyFill="1" applyBorder="1" applyAlignment="1">
      <alignment horizontal="left"/>
    </xf>
    <xf numFmtId="0" fontId="38" fillId="25" borderId="0" xfId="70" applyFont="1" applyFill="1"/>
    <xf numFmtId="0" fontId="90" fillId="25" borderId="20" xfId="70" applyFont="1" applyFill="1" applyBorder="1"/>
    <xf numFmtId="3" fontId="92" fillId="26" borderId="0" xfId="70" applyNumberFormat="1" applyFont="1" applyFill="1" applyBorder="1" applyAlignment="1">
      <alignment horizontal="right"/>
    </xf>
    <xf numFmtId="0" fontId="38" fillId="0" borderId="0" xfId="70" applyFont="1"/>
    <xf numFmtId="3" fontId="16" fillId="25" borderId="0" xfId="70" applyNumberFormat="1" applyFont="1" applyFill="1" applyBorder="1"/>
    <xf numFmtId="0" fontId="38" fillId="25" borderId="0" xfId="70" applyFont="1" applyFill="1" applyBorder="1" applyAlignment="1"/>
    <xf numFmtId="0" fontId="56" fillId="25" borderId="0" xfId="70" applyFont="1" applyFill="1" applyBorder="1" applyAlignment="1"/>
    <xf numFmtId="0" fontId="13" fillId="26" borderId="20" xfId="70" applyFill="1" applyBorder="1"/>
    <xf numFmtId="0" fontId="57" fillId="26" borderId="0" xfId="70" applyFont="1" applyFill="1" applyBorder="1" applyAlignment="1"/>
    <xf numFmtId="0" fontId="38" fillId="26" borderId="0" xfId="70" applyFont="1" applyFill="1" applyBorder="1"/>
    <xf numFmtId="0" fontId="27" fillId="26" borderId="0" xfId="70" applyFont="1" applyFill="1" applyBorder="1" applyAlignment="1">
      <alignment horizontal="left" wrapText="1"/>
    </xf>
    <xf numFmtId="0" fontId="16" fillId="26" borderId="0" xfId="70" applyFont="1" applyFill="1" applyBorder="1"/>
    <xf numFmtId="0" fontId="56" fillId="26" borderId="0" xfId="70" applyFont="1" applyFill="1" applyBorder="1"/>
    <xf numFmtId="0" fontId="22" fillId="26" borderId="0" xfId="70" applyFont="1" applyFill="1" applyBorder="1" applyAlignment="1">
      <alignment horizontal="center"/>
    </xf>
    <xf numFmtId="0" fontId="29" fillId="26" borderId="0" xfId="70" applyFont="1" applyFill="1" applyBorder="1" applyAlignment="1">
      <alignment horizontal="left"/>
    </xf>
    <xf numFmtId="0" fontId="21" fillId="25" borderId="0" xfId="70" applyFont="1" applyFill="1"/>
    <xf numFmtId="0" fontId="21" fillId="26" borderId="20" xfId="70" applyFont="1" applyFill="1" applyBorder="1"/>
    <xf numFmtId="0" fontId="22" fillId="26" borderId="0" xfId="70" applyFont="1" applyFill="1" applyBorder="1" applyAlignment="1">
      <alignment horizontal="left" indent="1"/>
    </xf>
    <xf numFmtId="0" fontId="21" fillId="0" borderId="0" xfId="70" applyFont="1"/>
    <xf numFmtId="168" fontId="23" fillId="26" borderId="0" xfId="70" applyNumberFormat="1" applyFont="1" applyFill="1" applyBorder="1" applyAlignment="1">
      <alignment horizontal="center"/>
    </xf>
    <xf numFmtId="166" fontId="20" fillId="26" borderId="0" xfId="70" applyNumberFormat="1" applyFont="1" applyFill="1" applyBorder="1" applyAlignment="1">
      <alignment horizontal="center"/>
    </xf>
    <xf numFmtId="0" fontId="24" fillId="26" borderId="20" xfId="70" applyFont="1" applyFill="1" applyBorder="1"/>
    <xf numFmtId="0" fontId="23" fillId="26" borderId="20" xfId="70" applyFont="1" applyFill="1" applyBorder="1"/>
    <xf numFmtId="0" fontId="14" fillId="26" borderId="0" xfId="70" applyFont="1" applyFill="1" applyBorder="1" applyAlignment="1">
      <alignment horizontal="center" wrapText="1"/>
    </xf>
    <xf numFmtId="0" fontId="14" fillId="26" borderId="0" xfId="70" applyFont="1" applyFill="1" applyBorder="1"/>
    <xf numFmtId="0" fontId="20" fillId="26" borderId="0" xfId="70" applyFont="1" applyFill="1" applyBorder="1" applyAlignment="1">
      <alignment horizontal="left" indent="1"/>
    </xf>
    <xf numFmtId="0" fontId="14" fillId="26" borderId="20" xfId="70" applyFont="1" applyFill="1" applyBorder="1"/>
    <xf numFmtId="0" fontId="93" fillId="26" borderId="0" xfId="70" applyFont="1" applyFill="1" applyBorder="1" applyAlignment="1">
      <alignment horizontal="left"/>
    </xf>
    <xf numFmtId="0" fontId="20" fillId="25" borderId="23" xfId="70" applyFont="1" applyFill="1" applyBorder="1" applyAlignment="1">
      <alignment horizontal="left"/>
    </xf>
    <xf numFmtId="0" fontId="20" fillId="25" borderId="22" xfId="70" applyFont="1" applyFill="1" applyBorder="1" applyAlignment="1">
      <alignment horizontal="left"/>
    </xf>
    <xf numFmtId="0" fontId="16" fillId="25" borderId="0" xfId="70" applyFont="1" applyFill="1" applyBorder="1"/>
    <xf numFmtId="0" fontId="65" fillId="0" borderId="0" xfId="0" applyFont="1"/>
    <xf numFmtId="0" fontId="68" fillId="25" borderId="0" xfId="0" applyFont="1" applyFill="1" applyBorder="1"/>
    <xf numFmtId="0" fontId="0" fillId="25" borderId="21" xfId="0" applyFill="1" applyBorder="1"/>
    <xf numFmtId="0" fontId="16" fillId="25" borderId="19" xfId="0" applyFont="1" applyFill="1" applyBorder="1"/>
    <xf numFmtId="0" fontId="0" fillId="26" borderId="0" xfId="0" applyFill="1" applyBorder="1" applyAlignment="1">
      <alignment vertical="justify" wrapText="1"/>
    </xf>
    <xf numFmtId="0" fontId="54" fillId="25" borderId="0" xfId="0" applyFont="1" applyFill="1"/>
    <xf numFmtId="0" fontId="54" fillId="25" borderId="0" xfId="0" applyFont="1" applyFill="1" applyBorder="1"/>
    <xf numFmtId="0" fontId="54" fillId="0" borderId="0" xfId="0" applyFont="1"/>
    <xf numFmtId="2" fontId="27" fillId="26" borderId="0" xfId="0" applyNumberFormat="1" applyFont="1" applyFill="1" applyBorder="1" applyAlignment="1">
      <alignment horizontal="right"/>
    </xf>
    <xf numFmtId="0" fontId="0" fillId="0" borderId="0" xfId="0" applyAlignment="1"/>
    <xf numFmtId="0" fontId="27" fillId="26" borderId="0" xfId="0" applyFont="1" applyFill="1" applyBorder="1" applyAlignment="1">
      <alignment horizontal="right"/>
    </xf>
    <xf numFmtId="165" fontId="27" fillId="25" borderId="0" xfId="0" applyNumberFormat="1" applyFont="1" applyFill="1" applyBorder="1" applyAlignment="1">
      <alignment horizontal="right"/>
    </xf>
    <xf numFmtId="0" fontId="105" fillId="26" borderId="16" xfId="0" applyFont="1" applyFill="1" applyBorder="1" applyAlignment="1">
      <alignment vertical="center"/>
    </xf>
    <xf numFmtId="0" fontId="105" fillId="26" borderId="17" xfId="0" applyFont="1" applyFill="1" applyBorder="1" applyAlignment="1">
      <alignment vertical="center"/>
    </xf>
    <xf numFmtId="165" fontId="92" fillId="25" borderId="0" xfId="0" applyNumberFormat="1" applyFont="1" applyFill="1" applyBorder="1" applyAlignment="1">
      <alignment horizontal="right"/>
    </xf>
    <xf numFmtId="165" fontId="92"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6" fillId="25" borderId="0" xfId="0" applyFont="1" applyFill="1" applyBorder="1" applyAlignment="1"/>
    <xf numFmtId="0" fontId="65" fillId="25" borderId="0" xfId="0" applyFont="1" applyFill="1" applyAlignment="1"/>
    <xf numFmtId="0" fontId="65" fillId="25" borderId="20" xfId="0" applyFont="1" applyFill="1" applyBorder="1" applyAlignment="1"/>
    <xf numFmtId="0" fontId="92" fillId="25" borderId="0" xfId="0" applyFont="1" applyFill="1" applyBorder="1" applyAlignment="1"/>
    <xf numFmtId="0" fontId="92" fillId="26" borderId="0" xfId="0" applyFont="1" applyFill="1" applyBorder="1" applyAlignment="1"/>
    <xf numFmtId="0" fontId="81" fillId="25" borderId="0" xfId="0" applyFont="1" applyFill="1" applyBorder="1" applyAlignment="1"/>
    <xf numFmtId="0" fontId="65" fillId="0" borderId="0" xfId="0" applyFont="1" applyAlignment="1"/>
    <xf numFmtId="0" fontId="68" fillId="25" borderId="0" xfId="0" applyFont="1" applyFill="1" applyBorder="1" applyAlignment="1"/>
    <xf numFmtId="0" fontId="0" fillId="26" borderId="20" xfId="0" applyFill="1" applyBorder="1" applyAlignment="1"/>
    <xf numFmtId="0" fontId="51" fillId="25" borderId="0" xfId="0" applyFont="1" applyFill="1" applyBorder="1" applyAlignment="1">
      <alignment vertical="top"/>
    </xf>
    <xf numFmtId="0" fontId="20" fillId="25" borderId="0" xfId="0" applyFont="1" applyFill="1" applyBorder="1"/>
    <xf numFmtId="0" fontId="106" fillId="26" borderId="16" xfId="0" applyFont="1" applyFill="1" applyBorder="1" applyAlignment="1">
      <alignment vertical="center"/>
    </xf>
    <xf numFmtId="0" fontId="106" fillId="26" borderId="17" xfId="0" applyFont="1" applyFill="1" applyBorder="1" applyAlignment="1">
      <alignment vertical="center"/>
    </xf>
    <xf numFmtId="0" fontId="20" fillId="26" borderId="0" xfId="0" applyFont="1" applyFill="1" applyBorder="1"/>
    <xf numFmtId="0" fontId="75" fillId="25" borderId="0" xfId="0" applyFont="1" applyFill="1" applyBorder="1" applyAlignment="1">
      <alignment vertical="center"/>
    </xf>
    <xf numFmtId="0" fontId="55" fillId="25" borderId="0" xfId="0" applyFont="1" applyFill="1" applyBorder="1"/>
    <xf numFmtId="0" fontId="32" fillId="25" borderId="0" xfId="0" applyFont="1" applyFill="1" applyBorder="1"/>
    <xf numFmtId="165" fontId="23" fillId="27" borderId="0" xfId="40" applyNumberFormat="1" applyFont="1" applyFill="1" applyBorder="1" applyAlignment="1">
      <alignment horizontal="center" wrapText="1"/>
    </xf>
    <xf numFmtId="168" fontId="79" fillId="27" borderId="0" xfId="40" applyNumberFormat="1" applyFont="1" applyFill="1" applyBorder="1" applyAlignment="1">
      <alignment horizontal="right" wrapText="1" indent="1"/>
    </xf>
    <xf numFmtId="168" fontId="23" fillId="27" borderId="0" xfId="40" applyNumberFormat="1" applyFont="1" applyFill="1" applyBorder="1" applyAlignment="1">
      <alignment horizontal="right" wrapText="1" indent="1"/>
    </xf>
    <xf numFmtId="166" fontId="79" fillId="27" borderId="0" xfId="58" applyNumberFormat="1" applyFont="1" applyFill="1" applyBorder="1" applyAlignment="1">
      <alignment horizontal="right" wrapText="1" indent="1"/>
    </xf>
    <xf numFmtId="2" fontId="23" fillId="27" borderId="0" xfId="40" applyNumberFormat="1" applyFont="1" applyFill="1" applyBorder="1" applyAlignment="1">
      <alignment horizontal="right" wrapText="1" indent="1"/>
    </xf>
    <xf numFmtId="0" fontId="27" fillId="25" borderId="0" xfId="62" applyFont="1" applyFill="1" applyBorder="1" applyAlignment="1">
      <alignment horizontal="right"/>
    </xf>
    <xf numFmtId="0" fontId="13" fillId="25" borderId="0" xfId="62" applyFill="1" applyBorder="1" applyAlignment="1">
      <alignment vertical="top"/>
    </xf>
    <xf numFmtId="0" fontId="27" fillId="24" borderId="0" xfId="40" applyFont="1" applyFill="1" applyBorder="1" applyAlignment="1">
      <alignment vertical="top"/>
    </xf>
    <xf numFmtId="0" fontId="13" fillId="25" borderId="20" xfId="70" applyFill="1" applyBorder="1" applyAlignment="1">
      <alignment vertical="center"/>
    </xf>
    <xf numFmtId="0" fontId="22" fillId="25" borderId="0" xfId="62" applyFont="1" applyFill="1" applyBorder="1" applyAlignment="1">
      <alignment horizontal="left" indent="1"/>
    </xf>
    <xf numFmtId="168" fontId="23" fillId="27" borderId="0" xfId="40" applyNumberFormat="1" applyFont="1" applyFill="1" applyBorder="1" applyAlignment="1">
      <alignment horizontal="center" wrapText="1"/>
    </xf>
    <xf numFmtId="0" fontId="23" fillId="25" borderId="0" xfId="70" applyFont="1" applyFill="1" applyBorder="1" applyAlignment="1">
      <alignment horizontal="left"/>
    </xf>
    <xf numFmtId="0" fontId="13" fillId="26" borderId="0" xfId="70" applyFill="1"/>
    <xf numFmtId="0" fontId="27" fillId="25" borderId="0" xfId="70" applyFont="1" applyFill="1" applyBorder="1" applyAlignment="1">
      <alignment horizontal="right"/>
    </xf>
    <xf numFmtId="0" fontId="13" fillId="0" borderId="18" xfId="70" applyFill="1" applyBorder="1"/>
    <xf numFmtId="0" fontId="50" fillId="25" borderId="0" xfId="70" applyFont="1" applyFill="1" applyBorder="1" applyAlignment="1">
      <alignment horizontal="left"/>
    </xf>
    <xf numFmtId="0" fontId="13" fillId="0" borderId="0" xfId="70" applyAlignment="1">
      <alignment horizontal="center"/>
    </xf>
    <xf numFmtId="0" fontId="13" fillId="26" borderId="0" xfId="70" applyFill="1" applyBorder="1" applyAlignment="1">
      <alignment vertical="center"/>
    </xf>
    <xf numFmtId="3" fontId="23" fillId="25" borderId="0" xfId="70" applyNumberFormat="1" applyFont="1" applyFill="1" applyBorder="1" applyAlignment="1">
      <alignment horizontal="right"/>
    </xf>
    <xf numFmtId="0" fontId="14" fillId="25" borderId="0" xfId="70" applyFont="1" applyFill="1" applyAlignment="1">
      <alignment vertical="top"/>
    </xf>
    <xf numFmtId="0" fontId="14" fillId="25" borderId="20" xfId="70" applyFont="1" applyFill="1" applyBorder="1" applyAlignment="1">
      <alignment vertical="top"/>
    </xf>
    <xf numFmtId="0" fontId="14" fillId="0" borderId="0" xfId="70" applyFont="1" applyAlignment="1">
      <alignment vertical="top"/>
    </xf>
    <xf numFmtId="0" fontId="14" fillId="25" borderId="0" xfId="70" applyFont="1" applyFill="1" applyBorder="1" applyAlignment="1">
      <alignment horizontal="center"/>
    </xf>
    <xf numFmtId="0" fontId="16" fillId="25" borderId="0" xfId="70" applyFont="1" applyFill="1" applyBorder="1" applyAlignment="1">
      <alignment vertical="top"/>
    </xf>
    <xf numFmtId="0" fontId="25" fillId="28" borderId="20" xfId="70" applyFont="1" applyFill="1" applyBorder="1" applyAlignment="1">
      <alignment horizontal="center" vertical="center"/>
    </xf>
    <xf numFmtId="0" fontId="13" fillId="0" borderId="0" xfId="70" applyFill="1" applyAlignment="1">
      <alignment vertical="top"/>
    </xf>
    <xf numFmtId="0" fontId="13" fillId="0" borderId="0" xfId="70" applyFill="1" applyBorder="1" applyAlignment="1">
      <alignment vertical="top"/>
    </xf>
    <xf numFmtId="0" fontId="38" fillId="0" borderId="0" xfId="70" applyFont="1" applyFill="1" applyBorder="1"/>
    <xf numFmtId="0" fontId="16" fillId="0" borderId="0" xfId="70" applyFont="1" applyFill="1" applyBorder="1" applyAlignment="1">
      <alignment vertical="top"/>
    </xf>
    <xf numFmtId="0" fontId="100" fillId="34" borderId="0" xfId="68" applyFill="1" applyBorder="1" applyAlignment="1" applyProtection="1"/>
    <xf numFmtId="0" fontId="22" fillId="25" borderId="0" xfId="62" applyFont="1" applyFill="1" applyBorder="1" applyAlignment="1">
      <alignment horizontal="left" indent="1"/>
    </xf>
    <xf numFmtId="0" fontId="20" fillId="25" borderId="22" xfId="62" applyFont="1" applyFill="1" applyBorder="1" applyAlignment="1">
      <alignment horizontal="left"/>
    </xf>
    <xf numFmtId="0" fontId="58" fillId="25" borderId="19" xfId="0" applyFont="1" applyFill="1" applyBorder="1"/>
    <xf numFmtId="0" fontId="16" fillId="25" borderId="19" xfId="0" applyFont="1" applyFill="1" applyBorder="1" applyAlignment="1"/>
    <xf numFmtId="0" fontId="13" fillId="0" borderId="0" xfId="62" applyFill="1" applyBorder="1"/>
    <xf numFmtId="3" fontId="13" fillId="25" borderId="0" xfId="70" applyNumberFormat="1" applyFill="1"/>
    <xf numFmtId="0" fontId="22" fillId="25" borderId="18" xfId="70" applyFont="1" applyFill="1" applyBorder="1" applyAlignment="1"/>
    <xf numFmtId="168" fontId="76" fillId="26" borderId="0" xfId="62" applyNumberFormat="1" applyFont="1" applyFill="1" applyBorder="1" applyAlignment="1">
      <alignment horizontal="center"/>
    </xf>
    <xf numFmtId="168" fontId="23" fillId="26" borderId="0" xfId="62" applyNumberFormat="1" applyFont="1" applyFill="1" applyBorder="1" applyAlignment="1">
      <alignment horizontal="center"/>
    </xf>
    <xf numFmtId="165" fontId="60" fillId="26" borderId="0" xfId="40" applyNumberFormat="1" applyFont="1" applyFill="1" applyBorder="1" applyAlignment="1">
      <alignment horizontal="center" wrapText="1"/>
    </xf>
    <xf numFmtId="166" fontId="96" fillId="26" borderId="0" xfId="70" applyNumberFormat="1" applyFont="1" applyFill="1" applyBorder="1"/>
    <xf numFmtId="0" fontId="20" fillId="26" borderId="0" xfId="62" applyFont="1" applyFill="1" applyBorder="1" applyAlignment="1">
      <alignment horizontal="left" indent="1"/>
    </xf>
    <xf numFmtId="0" fontId="20" fillId="26" borderId="0" xfId="62" applyFont="1" applyFill="1" applyBorder="1" applyAlignment="1"/>
    <xf numFmtId="0" fontId="77" fillId="26" borderId="0" xfId="62" applyFont="1" applyFill="1" applyBorder="1" applyAlignment="1">
      <alignment horizontal="left" indent="1"/>
    </xf>
    <xf numFmtId="0" fontId="20" fillId="26" borderId="36" xfId="62" applyFont="1" applyFill="1" applyBorder="1" applyAlignment="1">
      <alignment horizontal="left" indent="1"/>
    </xf>
    <xf numFmtId="0" fontId="20" fillId="26" borderId="36" xfId="62" applyFont="1" applyFill="1" applyBorder="1" applyAlignment="1"/>
    <xf numFmtId="166" fontId="23" fillId="26" borderId="0" xfId="70" applyNumberFormat="1" applyFont="1" applyFill="1" applyBorder="1" applyAlignment="1">
      <alignment horizontal="center"/>
    </xf>
    <xf numFmtId="0" fontId="27" fillId="25" borderId="0" xfId="0" applyFont="1" applyFill="1" applyBorder="1" applyAlignment="1">
      <alignment horizontal="right"/>
    </xf>
    <xf numFmtId="0" fontId="22" fillId="25" borderId="11" xfId="0" applyFont="1" applyFill="1" applyBorder="1" applyAlignment="1">
      <alignment horizontal="center"/>
    </xf>
    <xf numFmtId="0" fontId="79" fillId="25" borderId="0" xfId="0" applyFont="1" applyFill="1" applyBorder="1" applyAlignment="1">
      <alignment horizontal="left"/>
    </xf>
    <xf numFmtId="0" fontId="27" fillId="25" borderId="0" xfId="0" applyFont="1" applyFill="1" applyBorder="1" applyAlignment="1">
      <alignment vertical="top"/>
    </xf>
    <xf numFmtId="0" fontId="16" fillId="25" borderId="0" xfId="0" applyFont="1" applyFill="1" applyBorder="1"/>
    <xf numFmtId="0" fontId="23" fillId="25" borderId="0" xfId="0" applyFont="1" applyFill="1" applyBorder="1" applyAlignment="1">
      <alignment horizontal="right"/>
    </xf>
    <xf numFmtId="0" fontId="20" fillId="25" borderId="0" xfId="70" applyFont="1" applyFill="1" applyBorder="1" applyAlignment="1">
      <alignment horizontal="left"/>
    </xf>
    <xf numFmtId="0" fontId="21" fillId="25" borderId="0" xfId="0" applyFont="1" applyFill="1" applyBorder="1"/>
    <xf numFmtId="0" fontId="13" fillId="25" borderId="19" xfId="70" applyFill="1" applyBorder="1"/>
    <xf numFmtId="0" fontId="84" fillId="26" borderId="15" xfId="70" applyFont="1" applyFill="1" applyBorder="1" applyAlignment="1">
      <alignment vertical="center"/>
    </xf>
    <xf numFmtId="0" fontId="105" fillId="26" borderId="16" xfId="70" applyFont="1" applyFill="1" applyBorder="1" applyAlignment="1">
      <alignment vertical="center"/>
    </xf>
    <xf numFmtId="0" fontId="105" fillId="26" borderId="17" xfId="70" applyFont="1" applyFill="1" applyBorder="1" applyAlignment="1">
      <alignment vertical="center"/>
    </xf>
    <xf numFmtId="0" fontId="65" fillId="25" borderId="0" xfId="70" applyFont="1" applyFill="1"/>
    <xf numFmtId="0" fontId="65" fillId="25" borderId="0" xfId="70" applyFont="1" applyFill="1" applyBorder="1"/>
    <xf numFmtId="0" fontId="68" fillId="25" borderId="19" xfId="70" applyFont="1" applyFill="1" applyBorder="1"/>
    <xf numFmtId="0" fontId="65" fillId="0" borderId="0" xfId="70" applyFont="1"/>
    <xf numFmtId="0" fontId="66" fillId="0" borderId="0" xfId="70" applyFont="1"/>
    <xf numFmtId="0" fontId="66" fillId="25" borderId="0" xfId="70" applyFont="1" applyFill="1"/>
    <xf numFmtId="0" fontId="66" fillId="25" borderId="0" xfId="70" applyFont="1" applyFill="1" applyBorder="1"/>
    <xf numFmtId="0" fontId="72" fillId="25" borderId="19" xfId="70" applyFont="1" applyFill="1" applyBorder="1"/>
    <xf numFmtId="0" fontId="66" fillId="26" borderId="0" xfId="70" applyFont="1" applyFill="1"/>
    <xf numFmtId="0" fontId="16" fillId="25" borderId="0" xfId="70" applyFont="1" applyFill="1" applyBorder="1" applyAlignment="1">
      <alignment vertical="center"/>
    </xf>
    <xf numFmtId="0" fontId="13" fillId="0" borderId="0" xfId="70" applyBorder="1" applyAlignment="1">
      <alignment vertical="center"/>
    </xf>
    <xf numFmtId="0" fontId="25" fillId="29" borderId="19" xfId="70" applyFont="1" applyFill="1" applyBorder="1" applyAlignment="1">
      <alignment horizontal="center" vertical="center"/>
    </xf>
    <xf numFmtId="3" fontId="14" fillId="25" borderId="22" xfId="70" applyNumberFormat="1" applyFont="1" applyFill="1" applyBorder="1" applyAlignment="1">
      <alignment horizontal="center"/>
    </xf>
    <xf numFmtId="0" fontId="14" fillId="25" borderId="22" xfId="70" applyFont="1" applyFill="1" applyBorder="1" applyAlignment="1">
      <alignment horizontal="center"/>
    </xf>
    <xf numFmtId="3" fontId="14" fillId="25" borderId="0" xfId="70" applyNumberFormat="1" applyFont="1" applyFill="1" applyBorder="1" applyAlignment="1">
      <alignment horizontal="center"/>
    </xf>
    <xf numFmtId="0" fontId="26" fillId="26" borderId="16" xfId="70" applyFont="1" applyFill="1" applyBorder="1" applyAlignment="1">
      <alignment vertical="center"/>
    </xf>
    <xf numFmtId="0" fontId="60" fillId="26" borderId="16" xfId="70" applyFont="1" applyFill="1" applyBorder="1" applyAlignment="1">
      <alignment horizontal="center" vertical="center"/>
    </xf>
    <xf numFmtId="0" fontId="60" fillId="26" borderId="17" xfId="70" applyFont="1" applyFill="1" applyBorder="1" applyAlignment="1">
      <alignment horizontal="center" vertical="center"/>
    </xf>
    <xf numFmtId="0" fontId="26" fillId="25" borderId="0" xfId="70" applyFont="1" applyFill="1" applyBorder="1" applyAlignment="1">
      <alignment vertical="center"/>
    </xf>
    <xf numFmtId="0" fontId="60" fillId="25" borderId="0" xfId="70" applyFont="1" applyFill="1" applyBorder="1" applyAlignment="1">
      <alignment horizontal="center" vertical="center"/>
    </xf>
    <xf numFmtId="0" fontId="80" fillId="25" borderId="0" xfId="70" applyFont="1" applyFill="1"/>
    <xf numFmtId="0" fontId="80" fillId="0" borderId="0" xfId="70" applyFont="1" applyFill="1"/>
    <xf numFmtId="166" fontId="82" fillId="26" borderId="0" xfId="70" applyNumberFormat="1" applyFont="1" applyFill="1" applyBorder="1" applyAlignment="1">
      <alignment horizontal="right" vertical="center"/>
    </xf>
    <xf numFmtId="166" fontId="23" fillId="26" borderId="0" xfId="70" applyNumberFormat="1" applyFont="1" applyFill="1" applyBorder="1" applyAlignment="1">
      <alignment horizontal="right" vertical="center"/>
    </xf>
    <xf numFmtId="166" fontId="14" fillId="25" borderId="0" xfId="70" applyNumberFormat="1" applyFont="1" applyFill="1" applyBorder="1" applyAlignment="1">
      <alignment horizontal="right" vertical="center"/>
    </xf>
    <xf numFmtId="0" fontId="79" fillId="25" borderId="0" xfId="70" applyFont="1" applyFill="1" applyBorder="1" applyAlignment="1">
      <alignment horizontal="center" vertical="center"/>
    </xf>
    <xf numFmtId="166" fontId="82" fillId="25" borderId="0" xfId="70" applyNumberFormat="1" applyFont="1" applyFill="1" applyBorder="1" applyAlignment="1">
      <alignment horizontal="center" vertical="center"/>
    </xf>
    <xf numFmtId="166" fontId="79" fillId="26" borderId="0" xfId="70" applyNumberFormat="1" applyFont="1" applyFill="1" applyBorder="1" applyAlignment="1">
      <alignment horizontal="right" vertical="center" wrapText="1"/>
    </xf>
    <xf numFmtId="0" fontId="83" fillId="25" borderId="0" xfId="70" applyFont="1" applyFill="1" applyAlignment="1">
      <alignment vertical="center"/>
    </xf>
    <xf numFmtId="0" fontId="83" fillId="0" borderId="0" xfId="70" applyFont="1" applyFill="1" applyBorder="1" applyAlignment="1">
      <alignment vertical="center"/>
    </xf>
    <xf numFmtId="166" fontId="79" fillId="26" borderId="0" xfId="70" applyNumberFormat="1" applyFont="1" applyFill="1" applyBorder="1" applyAlignment="1">
      <alignment horizontal="right" vertical="center"/>
    </xf>
    <xf numFmtId="0" fontId="83" fillId="0" borderId="0" xfId="70" applyFont="1" applyFill="1" applyAlignment="1">
      <alignment vertical="center"/>
    </xf>
    <xf numFmtId="49" fontId="23" fillId="25" borderId="0" xfId="70" applyNumberFormat="1" applyFont="1" applyFill="1" applyBorder="1" applyAlignment="1">
      <alignment horizontal="left" indent="1"/>
    </xf>
    <xf numFmtId="166" fontId="14" fillId="25" borderId="0" xfId="70" applyNumberFormat="1" applyFont="1" applyFill="1" applyBorder="1" applyAlignment="1">
      <alignment horizontal="center" vertical="center"/>
    </xf>
    <xf numFmtId="49" fontId="82" fillId="25" borderId="0" xfId="70" applyNumberFormat="1" applyFont="1" applyFill="1" applyBorder="1" applyAlignment="1">
      <alignment horizontal="left" indent="1"/>
    </xf>
    <xf numFmtId="0" fontId="35" fillId="25" borderId="0" xfId="70" applyFont="1" applyFill="1"/>
    <xf numFmtId="49" fontId="22" fillId="25" borderId="0" xfId="70" applyNumberFormat="1" applyFont="1" applyFill="1" applyBorder="1" applyAlignment="1">
      <alignment horizontal="left" indent="1"/>
    </xf>
    <xf numFmtId="0" fontId="35" fillId="0" borderId="0" xfId="70" applyFont="1" applyFill="1"/>
    <xf numFmtId="0" fontId="79" fillId="25" borderId="0" xfId="70" applyFont="1" applyFill="1"/>
    <xf numFmtId="49" fontId="79" fillId="25" borderId="0" xfId="70" applyNumberFormat="1" applyFont="1" applyFill="1" applyBorder="1" applyAlignment="1">
      <alignment horizontal="left" indent="1"/>
    </xf>
    <xf numFmtId="0" fontId="79" fillId="0" borderId="0" xfId="70" applyFont="1" applyFill="1"/>
    <xf numFmtId="0" fontId="64" fillId="25" borderId="0" xfId="70" applyFont="1" applyFill="1" applyBorder="1" applyAlignment="1">
      <alignment horizontal="left"/>
    </xf>
    <xf numFmtId="0" fontId="64" fillId="25" borderId="0" xfId="70" applyFont="1" applyFill="1" applyBorder="1" applyAlignment="1">
      <alignment horizontal="justify" vertical="center"/>
    </xf>
    <xf numFmtId="166" fontId="64" fillId="25" borderId="0" xfId="70" applyNumberFormat="1" applyFont="1" applyFill="1" applyBorder="1" applyAlignment="1">
      <alignment horizontal="center" vertical="center"/>
    </xf>
    <xf numFmtId="166" fontId="64" fillId="25" borderId="0" xfId="70" applyNumberFormat="1" applyFont="1" applyFill="1" applyBorder="1" applyAlignment="1">
      <alignment horizontal="right" vertical="center" wrapText="1"/>
    </xf>
    <xf numFmtId="49" fontId="14" fillId="25" borderId="0" xfId="70" applyNumberFormat="1" applyFont="1" applyFill="1" applyBorder="1" applyAlignment="1">
      <alignment horizontal="center"/>
    </xf>
    <xf numFmtId="49" fontId="23" fillId="25" borderId="0" xfId="70" applyNumberFormat="1" applyFont="1" applyFill="1" applyBorder="1" applyAlignment="1">
      <alignment horizontal="center"/>
    </xf>
    <xf numFmtId="3" fontId="13" fillId="0" borderId="0" xfId="70" applyNumberFormat="1" applyAlignment="1">
      <alignment horizontal="center"/>
    </xf>
    <xf numFmtId="0" fontId="79" fillId="25" borderId="0" xfId="70" applyFont="1" applyFill="1" applyBorder="1" applyAlignment="1">
      <alignment horizontal="left"/>
    </xf>
    <xf numFmtId="0" fontId="39" fillId="25" borderId="0" xfId="70" applyFont="1" applyFill="1" applyAlignment="1">
      <alignment vertical="center"/>
    </xf>
    <xf numFmtId="0" fontId="39" fillId="25" borderId="20" xfId="70" applyFont="1" applyFill="1" applyBorder="1" applyAlignment="1">
      <alignment vertical="center"/>
    </xf>
    <xf numFmtId="0" fontId="79" fillId="25" borderId="0" xfId="70" applyFont="1" applyFill="1" applyBorder="1" applyAlignment="1">
      <alignment horizontal="left" vertical="center"/>
    </xf>
    <xf numFmtId="0" fontId="88" fillId="25" borderId="0" xfId="70" applyFont="1" applyFill="1" applyBorder="1" applyAlignment="1">
      <alignment horizontal="left" vertical="center"/>
    </xf>
    <xf numFmtId="0" fontId="39" fillId="0" borderId="0" xfId="70" applyFont="1" applyAlignment="1">
      <alignment vertical="center"/>
    </xf>
    <xf numFmtId="0" fontId="39" fillId="26" borderId="0" xfId="70" applyFont="1" applyFill="1" applyBorder="1" applyAlignment="1">
      <alignment vertical="center"/>
    </xf>
    <xf numFmtId="0" fontId="41" fillId="26" borderId="0" xfId="70" applyFont="1" applyFill="1" applyBorder="1" applyAlignment="1">
      <alignment vertical="center"/>
    </xf>
    <xf numFmtId="0" fontId="39" fillId="0" borderId="0" xfId="70" applyFont="1" applyBorder="1" applyAlignment="1">
      <alignment vertical="center"/>
    </xf>
    <xf numFmtId="165" fontId="13" fillId="26" borderId="0" xfId="70" applyNumberFormat="1" applyFill="1" applyBorder="1"/>
    <xf numFmtId="0" fontId="24" fillId="25" borderId="0" xfId="70" applyFont="1" applyFill="1" applyBorder="1" applyAlignment="1">
      <alignment vertical="center"/>
    </xf>
    <xf numFmtId="0" fontId="15" fillId="25" borderId="0" xfId="70" applyFont="1" applyFill="1" applyBorder="1" applyAlignment="1">
      <alignment vertical="center"/>
    </xf>
    <xf numFmtId="0" fontId="39" fillId="25" borderId="20" xfId="70" applyFont="1" applyFill="1" applyBorder="1"/>
    <xf numFmtId="0" fontId="41" fillId="25" borderId="0" xfId="70" applyFont="1" applyFill="1" applyBorder="1"/>
    <xf numFmtId="3" fontId="23" fillId="25" borderId="0" xfId="70" applyNumberFormat="1" applyFont="1" applyFill="1" applyBorder="1"/>
    <xf numFmtId="0" fontId="20" fillId="25" borderId="0" xfId="70" applyFont="1" applyFill="1" applyAlignment="1"/>
    <xf numFmtId="0" fontId="20" fillId="25" borderId="20" xfId="70" applyFont="1" applyFill="1" applyBorder="1" applyAlignment="1"/>
    <xf numFmtId="0" fontId="20" fillId="0" borderId="0" xfId="70" applyFont="1" applyAlignment="1"/>
    <xf numFmtId="3" fontId="14" fillId="25" borderId="0" xfId="70" applyNumberFormat="1" applyFont="1" applyFill="1" applyBorder="1"/>
    <xf numFmtId="0" fontId="13" fillId="0" borderId="20" xfId="70" applyBorder="1"/>
    <xf numFmtId="0" fontId="23" fillId="25" borderId="0" xfId="70" applyFont="1" applyFill="1" applyBorder="1" applyAlignment="1">
      <alignment horizontal="left" vertical="center"/>
    </xf>
    <xf numFmtId="0" fontId="25" fillId="37" borderId="20" xfId="70" applyFont="1" applyFill="1" applyBorder="1" applyAlignment="1">
      <alignment horizontal="center" vertical="center"/>
    </xf>
    <xf numFmtId="0" fontId="22" fillId="24" borderId="0" xfId="40" applyFont="1" applyFill="1" applyBorder="1" applyAlignment="1">
      <alignment horizontal="left" indent="2"/>
    </xf>
    <xf numFmtId="0" fontId="38" fillId="24" borderId="0" xfId="40" applyFont="1" applyFill="1" applyBorder="1" applyAlignment="1">
      <alignment horizontal="left" vertical="top" wrapText="1"/>
    </xf>
    <xf numFmtId="49" fontId="23" fillId="25" borderId="0" xfId="70" applyNumberFormat="1" applyFont="1" applyFill="1" applyBorder="1" applyAlignment="1">
      <alignment horizontal="left"/>
    </xf>
    <xf numFmtId="3" fontId="13" fillId="0" borderId="0" xfId="70" applyNumberFormat="1" applyFill="1" applyAlignment="1">
      <alignment horizontal="center"/>
    </xf>
    <xf numFmtId="0" fontId="23" fillId="25" borderId="0" xfId="0" applyFont="1" applyFill="1" applyBorder="1" applyAlignment="1">
      <alignment horizontal="left"/>
    </xf>
    <xf numFmtId="0" fontId="27" fillId="25" borderId="0" xfId="0" applyFont="1" applyFill="1" applyBorder="1" applyAlignment="1">
      <alignment horizontal="right"/>
    </xf>
    <xf numFmtId="0" fontId="22" fillId="25" borderId="11" xfId="0" applyFont="1" applyFill="1" applyBorder="1" applyAlignment="1">
      <alignment horizontal="center"/>
    </xf>
    <xf numFmtId="0" fontId="35" fillId="26" borderId="0" xfId="62" applyFont="1" applyFill="1" applyBorder="1"/>
    <xf numFmtId="3" fontId="23" fillId="26" borderId="0" xfId="62" applyNumberFormat="1" applyFont="1" applyFill="1" applyBorder="1" applyAlignment="1">
      <alignment horizontal="right" indent="2"/>
    </xf>
    <xf numFmtId="0" fontId="65" fillId="26" borderId="0" xfId="62" applyFont="1" applyFill="1" applyBorder="1" applyAlignment="1"/>
    <xf numFmtId="0" fontId="24" fillId="26" borderId="0" xfId="62" applyFont="1" applyFill="1" applyBorder="1"/>
    <xf numFmtId="0" fontId="23" fillId="26" borderId="0" xfId="0" applyFont="1" applyFill="1" applyBorder="1" applyAlignment="1">
      <alignment horizontal="left"/>
    </xf>
    <xf numFmtId="0" fontId="27" fillId="26" borderId="0" xfId="70" applyFont="1" applyFill="1" applyBorder="1" applyAlignment="1">
      <alignment horizontal="left"/>
    </xf>
    <xf numFmtId="0" fontId="79" fillId="25" borderId="0" xfId="70" applyFont="1" applyFill="1" applyBorder="1" applyAlignment="1"/>
    <xf numFmtId="0" fontId="79" fillId="25" borderId="20" xfId="70" applyFont="1" applyFill="1" applyBorder="1" applyAlignment="1">
      <alignment horizontal="left" indent="1"/>
    </xf>
    <xf numFmtId="0" fontId="13" fillId="43" borderId="0" xfId="70" applyFill="1" applyBorder="1"/>
    <xf numFmtId="0" fontId="23" fillId="43" borderId="0" xfId="70" applyFont="1" applyFill="1" applyBorder="1"/>
    <xf numFmtId="165" fontId="23" fillId="44" borderId="0" xfId="40" applyNumberFormat="1" applyFont="1" applyFill="1" applyBorder="1" applyAlignment="1">
      <alignment horizontal="center" wrapText="1"/>
    </xf>
    <xf numFmtId="0" fontId="16" fillId="43" borderId="0" xfId="70" applyFont="1" applyFill="1" applyBorder="1"/>
    <xf numFmtId="0" fontId="13" fillId="34" borderId="0" xfId="70" applyFill="1" applyBorder="1"/>
    <xf numFmtId="165" fontId="13" fillId="34" borderId="0" xfId="70" applyNumberFormat="1" applyFill="1" applyBorder="1"/>
    <xf numFmtId="0" fontId="27" fillId="34" borderId="0" xfId="70" applyFont="1" applyFill="1" applyBorder="1" applyAlignment="1">
      <alignment horizontal="right"/>
    </xf>
    <xf numFmtId="0" fontId="16" fillId="34" borderId="0" xfId="70" applyFont="1" applyFill="1" applyBorder="1"/>
    <xf numFmtId="168" fontId="110" fillId="0" borderId="0" xfId="70" applyNumberFormat="1" applyFont="1" applyBorder="1" applyAlignment="1">
      <alignment vertical="center"/>
    </xf>
    <xf numFmtId="0" fontId="13" fillId="0" borderId="0" xfId="70" applyFill="1" applyAlignment="1">
      <alignment vertical="center"/>
    </xf>
    <xf numFmtId="0" fontId="13" fillId="0" borderId="20" xfId="70" applyFill="1" applyBorder="1" applyAlignment="1">
      <alignment vertical="center"/>
    </xf>
    <xf numFmtId="0" fontId="13" fillId="0" borderId="0" xfId="70" applyFill="1" applyBorder="1" applyAlignment="1">
      <alignment vertical="center"/>
    </xf>
    <xf numFmtId="0" fontId="13" fillId="26" borderId="0" xfId="70" applyFill="1" applyAlignment="1">
      <alignment vertical="center"/>
    </xf>
    <xf numFmtId="0" fontId="39" fillId="0" borderId="0" xfId="70" applyFont="1" applyFill="1"/>
    <xf numFmtId="168" fontId="79" fillId="26" borderId="0" xfId="59" applyNumberFormat="1" applyFont="1" applyFill="1" applyBorder="1" applyAlignment="1">
      <alignment horizontal="right"/>
    </xf>
    <xf numFmtId="168" fontId="23" fillId="26" borderId="0" xfId="59" applyNumberFormat="1" applyFont="1" applyFill="1" applyBorder="1" applyAlignment="1">
      <alignment horizontal="right"/>
    </xf>
    <xf numFmtId="168" fontId="23" fillId="26" borderId="0" xfId="59" applyNumberFormat="1" applyFont="1" applyFill="1" applyBorder="1" applyAlignment="1">
      <alignment horizontal="right" indent="1"/>
    </xf>
    <xf numFmtId="2" fontId="20" fillId="26" borderId="0" xfId="62" applyNumberFormat="1" applyFont="1" applyFill="1" applyBorder="1" applyAlignment="1">
      <alignment horizontal="left" indent="1"/>
    </xf>
    <xf numFmtId="0" fontId="27" fillId="25" borderId="0" xfId="70" applyFont="1" applyFill="1" applyBorder="1" applyAlignment="1">
      <alignment horizontal="right"/>
    </xf>
    <xf numFmtId="0" fontId="13" fillId="25" borderId="20" xfId="70" applyFill="1" applyBorder="1" applyAlignment="1"/>
    <xf numFmtId="0" fontId="23" fillId="24" borderId="0" xfId="61" applyFont="1" applyFill="1" applyBorder="1" applyAlignment="1">
      <alignment horizontal="left"/>
    </xf>
    <xf numFmtId="0" fontId="101" fillId="27" borderId="0" xfId="61" applyFont="1" applyFill="1" applyBorder="1" applyAlignment="1">
      <alignment horizontal="left"/>
    </xf>
    <xf numFmtId="0" fontId="23" fillId="24" borderId="0" xfId="61" applyFont="1" applyFill="1" applyBorder="1" applyAlignment="1"/>
    <xf numFmtId="0" fontId="22" fillId="24" borderId="0" xfId="40" applyFont="1" applyFill="1" applyBorder="1" applyAlignment="1" applyProtection="1">
      <alignment horizontal="left" indent="1"/>
    </xf>
    <xf numFmtId="0" fontId="27" fillId="24" borderId="0" xfId="40" applyFont="1" applyFill="1" applyBorder="1" applyAlignment="1" applyProtection="1">
      <alignment horizontal="left" indent="1"/>
    </xf>
    <xf numFmtId="169" fontId="23" fillId="24" borderId="0" xfId="40" applyNumberFormat="1" applyFont="1" applyFill="1" applyBorder="1" applyAlignment="1" applyProtection="1">
      <alignment horizontal="right" wrapText="1"/>
    </xf>
    <xf numFmtId="0" fontId="22" fillId="24" borderId="0" xfId="40" applyFont="1" applyFill="1" applyBorder="1" applyProtection="1"/>
    <xf numFmtId="0" fontId="23" fillId="24" borderId="0" xfId="40" applyFont="1" applyFill="1" applyBorder="1" applyProtection="1"/>
    <xf numFmtId="0" fontId="79" fillId="24" borderId="0" xfId="40" applyFont="1" applyFill="1" applyBorder="1" applyProtection="1"/>
    <xf numFmtId="0" fontId="22" fillId="24" borderId="0" xfId="40" applyFont="1" applyFill="1" applyBorder="1" applyAlignment="1" applyProtection="1">
      <alignment horizontal="left"/>
    </xf>
    <xf numFmtId="0" fontId="79" fillId="43" borderId="0" xfId="70" applyFont="1" applyFill="1" applyBorder="1" applyAlignment="1">
      <alignment horizontal="right"/>
    </xf>
    <xf numFmtId="168" fontId="79" fillId="25" borderId="0" xfId="59" applyNumberFormat="1" applyFont="1" applyFill="1" applyBorder="1" applyAlignment="1">
      <alignment horizontal="right" indent="1"/>
    </xf>
    <xf numFmtId="171" fontId="22" fillId="25" borderId="11" xfId="70" applyNumberFormat="1" applyFont="1" applyFill="1" applyBorder="1" applyAlignment="1">
      <alignment horizontal="center"/>
    </xf>
    <xf numFmtId="172" fontId="27" fillId="26" borderId="0" xfId="40" applyNumberFormat="1" applyFont="1" applyFill="1" applyBorder="1" applyAlignment="1">
      <alignment horizontal="right" wrapText="1"/>
    </xf>
    <xf numFmtId="172" fontId="27" fillId="25" borderId="0" xfId="40" applyNumberFormat="1" applyFont="1" applyFill="1" applyBorder="1" applyAlignment="1">
      <alignment horizontal="right" wrapText="1"/>
    </xf>
    <xf numFmtId="0" fontId="22" fillId="25" borderId="11" xfId="70" applyFont="1" applyFill="1" applyBorder="1" applyAlignment="1" applyProtection="1">
      <alignment horizontal="center"/>
    </xf>
    <xf numFmtId="166" fontId="23" fillId="27" borderId="0" xfId="40" applyNumberFormat="1" applyFont="1" applyFill="1" applyBorder="1" applyAlignment="1">
      <alignment horizontal="right" wrapText="1" indent="1"/>
    </xf>
    <xf numFmtId="0" fontId="56" fillId="25" borderId="0" xfId="70" applyFont="1" applyFill="1" applyAlignment="1"/>
    <xf numFmtId="0" fontId="56" fillId="0" borderId="0" xfId="70" applyFont="1" applyBorder="1" applyAlignment="1"/>
    <xf numFmtId="0" fontId="16" fillId="25" borderId="0" xfId="70" applyFont="1" applyFill="1" applyBorder="1" applyAlignment="1"/>
    <xf numFmtId="0" fontId="56" fillId="0" borderId="0" xfId="70" applyFont="1" applyAlignment="1"/>
    <xf numFmtId="168" fontId="14" fillId="26" borderId="0" xfId="70" applyNumberFormat="1" applyFont="1" applyFill="1" applyBorder="1" applyAlignment="1">
      <alignment horizontal="right" indent="3"/>
    </xf>
    <xf numFmtId="168" fontId="101" fillId="26" borderId="0" xfId="70" applyNumberFormat="1" applyFont="1" applyFill="1" applyBorder="1" applyAlignment="1">
      <alignment horizontal="right" indent="3"/>
    </xf>
    <xf numFmtId="0" fontId="0" fillId="25" borderId="22" xfId="51" applyFont="1" applyFill="1" applyBorder="1"/>
    <xf numFmtId="0" fontId="23" fillId="0" borderId="0" xfId="0" applyFont="1" applyAlignment="1">
      <alignment readingOrder="2"/>
    </xf>
    <xf numFmtId="0" fontId="23" fillId="24" borderId="0" xfId="40" applyFont="1" applyFill="1" applyBorder="1"/>
    <xf numFmtId="0" fontId="23" fillId="35" borderId="0" xfId="62" applyFont="1" applyFill="1" applyAlignment="1">
      <alignment vertical="center" wrapText="1"/>
    </xf>
    <xf numFmtId="0" fontId="98" fillId="37" borderId="0" xfId="62" applyFont="1" applyFill="1" applyBorder="1" applyAlignment="1">
      <alignment vertical="center"/>
    </xf>
    <xf numFmtId="0" fontId="14" fillId="35" borderId="0" xfId="62" applyFont="1" applyFill="1" applyAlignment="1">
      <alignment horizontal="left" vertical="center"/>
    </xf>
    <xf numFmtId="0" fontId="21" fillId="35" borderId="0" xfId="62" applyFont="1" applyFill="1" applyBorder="1" applyAlignment="1">
      <alignment horizontal="right" vertical="top" wrapText="1"/>
    </xf>
    <xf numFmtId="0" fontId="20" fillId="31" borderId="0" xfId="62" applyFont="1" applyFill="1" applyBorder="1" applyAlignment="1">
      <alignment horizontal="right"/>
    </xf>
    <xf numFmtId="0" fontId="21" fillId="35" borderId="38" xfId="62" applyFont="1" applyFill="1" applyBorder="1" applyAlignment="1">
      <alignment horizontal="right" vertical="top" wrapText="1"/>
    </xf>
    <xf numFmtId="0" fontId="22" fillId="35" borderId="0" xfId="62" applyFont="1" applyFill="1" applyBorder="1" applyAlignment="1">
      <alignment horizontal="right" vertical="center"/>
    </xf>
    <xf numFmtId="0" fontId="23" fillId="35" borderId="0" xfId="62" applyFont="1" applyFill="1" applyBorder="1" applyAlignment="1">
      <alignment horizontal="right" vertical="center" wrapText="1"/>
    </xf>
    <xf numFmtId="0" fontId="22" fillId="35" borderId="0" xfId="62" applyFont="1" applyFill="1" applyBorder="1" applyAlignment="1">
      <alignment horizontal="right" vertical="center" wrapText="1"/>
    </xf>
    <xf numFmtId="0" fontId="23" fillId="35" borderId="0" xfId="62" applyFont="1" applyFill="1" applyBorder="1" applyAlignment="1">
      <alignment horizontal="right" vertical="top" wrapText="1"/>
    </xf>
    <xf numFmtId="0" fontId="23" fillId="35" borderId="0" xfId="62" applyFont="1" applyFill="1" applyBorder="1" applyAlignment="1">
      <alignment horizontal="right" vertical="center"/>
    </xf>
    <xf numFmtId="0" fontId="23" fillId="35" borderId="0" xfId="62" applyFont="1" applyFill="1" applyBorder="1" applyAlignment="1">
      <alignment horizontal="right"/>
    </xf>
    <xf numFmtId="0" fontId="23" fillId="35" borderId="0" xfId="62" applyFont="1" applyFill="1" applyBorder="1" applyAlignment="1">
      <alignment horizontal="right" wrapText="1"/>
    </xf>
    <xf numFmtId="0" fontId="13" fillId="35" borderId="0" xfId="62" applyFill="1" applyBorder="1" applyAlignment="1">
      <alignment horizontal="right" vertical="center"/>
    </xf>
    <xf numFmtId="0" fontId="13" fillId="35" borderId="0" xfId="62" applyFill="1" applyBorder="1" applyAlignment="1">
      <alignment horizontal="right"/>
    </xf>
    <xf numFmtId="0" fontId="22" fillId="0" borderId="11" xfId="0" applyFont="1" applyFill="1" applyBorder="1" applyAlignment="1">
      <alignment horizontal="center"/>
    </xf>
    <xf numFmtId="165" fontId="13" fillId="0" borderId="0" xfId="70" applyNumberFormat="1" applyFill="1"/>
    <xf numFmtId="166" fontId="13" fillId="0" borderId="0" xfId="70" applyNumberFormat="1" applyFill="1" applyAlignment="1">
      <alignment vertical="center"/>
    </xf>
    <xf numFmtId="0" fontId="65" fillId="0" borderId="0" xfId="70" applyFont="1" applyFill="1"/>
    <xf numFmtId="167" fontId="13" fillId="0" borderId="0" xfId="70" applyNumberFormat="1" applyFill="1"/>
    <xf numFmtId="0" fontId="22" fillId="26" borderId="12" xfId="70" applyFont="1" applyFill="1" applyBorder="1" applyAlignment="1">
      <alignment horizontal="center"/>
    </xf>
    <xf numFmtId="0" fontId="13" fillId="26" borderId="0" xfId="52" applyFill="1" applyBorder="1"/>
    <xf numFmtId="0" fontId="22" fillId="25" borderId="0" xfId="52" applyFont="1" applyFill="1" applyBorder="1" applyAlignment="1">
      <alignment horizontal="left"/>
    </xf>
    <xf numFmtId="0" fontId="102" fillId="25" borderId="0" xfId="52" applyFont="1" applyFill="1" applyBorder="1" applyAlignment="1">
      <alignment horizontal="left"/>
    </xf>
    <xf numFmtId="0" fontId="22" fillId="25" borderId="0" xfId="51" applyFont="1" applyFill="1" applyBorder="1" applyAlignment="1">
      <alignment horizontal="right"/>
    </xf>
    <xf numFmtId="0" fontId="20" fillId="25" borderId="22" xfId="51" applyFont="1" applyFill="1" applyBorder="1" applyAlignment="1">
      <alignment horizontal="left"/>
    </xf>
    <xf numFmtId="0" fontId="50" fillId="25" borderId="22" xfId="51" applyFont="1" applyFill="1" applyBorder="1" applyAlignment="1">
      <alignment horizontal="left"/>
    </xf>
    <xf numFmtId="0" fontId="0" fillId="0" borderId="22" xfId="51" applyFont="1" applyBorder="1"/>
    <xf numFmtId="0" fontId="27" fillId="0" borderId="0" xfId="51" applyFont="1" applyBorder="1" applyAlignment="1">
      <alignment vertical="top"/>
    </xf>
    <xf numFmtId="0" fontId="16" fillId="25" borderId="0" xfId="51" applyFont="1" applyFill="1" applyBorder="1"/>
    <xf numFmtId="0" fontId="22" fillId="25" borderId="11" xfId="51" applyFont="1" applyFill="1" applyBorder="1" applyAlignment="1">
      <alignment horizontal="center" vertical="center"/>
    </xf>
    <xf numFmtId="0" fontId="22" fillId="25" borderId="0" xfId="51" applyFont="1" applyFill="1" applyBorder="1" applyAlignment="1">
      <alignment horizontal="center" vertical="center"/>
    </xf>
    <xf numFmtId="49" fontId="22" fillId="25" borderId="0" xfId="51" applyNumberFormat="1" applyFont="1" applyFill="1" applyBorder="1" applyAlignment="1">
      <alignment horizontal="center" vertical="center" wrapText="1"/>
    </xf>
    <xf numFmtId="0" fontId="20" fillId="26" borderId="0" xfId="51" applyFont="1" applyFill="1" applyBorder="1" applyAlignment="1">
      <alignment horizontal="center"/>
    </xf>
    <xf numFmtId="0" fontId="27" fillId="25" borderId="0" xfId="51" applyFont="1" applyFill="1" applyBorder="1" applyAlignment="1">
      <alignment horizontal="center"/>
    </xf>
    <xf numFmtId="1" fontId="27" fillId="25" borderId="10" xfId="51" applyNumberFormat="1" applyFont="1" applyFill="1" applyBorder="1" applyAlignment="1">
      <alignment horizontal="center"/>
    </xf>
    <xf numFmtId="3" fontId="27" fillId="24" borderId="0" xfId="61" applyNumberFormat="1" applyFont="1" applyFill="1" applyBorder="1" applyAlignment="1">
      <alignment horizontal="center" wrapText="1"/>
    </xf>
    <xf numFmtId="0" fontId="20" fillId="25" borderId="0" xfId="51" applyFont="1" applyFill="1" applyAlignment="1">
      <alignment horizontal="center"/>
    </xf>
    <xf numFmtId="0" fontId="20" fillId="0" borderId="0" xfId="51" applyFont="1" applyAlignment="1">
      <alignment horizontal="center"/>
    </xf>
    <xf numFmtId="166" fontId="23" fillId="27" borderId="0" xfId="61" applyNumberFormat="1" applyFont="1" applyFill="1" applyBorder="1" applyAlignment="1">
      <alignment horizontal="center" wrapText="1"/>
    </xf>
    <xf numFmtId="166" fontId="22" fillId="27" borderId="0" xfId="61" applyNumberFormat="1" applyFont="1" applyFill="1" applyBorder="1" applyAlignment="1">
      <alignment horizontal="center" wrapText="1"/>
    </xf>
    <xf numFmtId="0" fontId="22" fillId="39" borderId="0" xfId="61" applyFont="1" applyFill="1" applyBorder="1" applyAlignment="1">
      <alignment horizontal="left"/>
    </xf>
    <xf numFmtId="168" fontId="19" fillId="34" borderId="0" xfId="70" applyNumberFormat="1" applyFont="1" applyFill="1" applyBorder="1" applyAlignment="1">
      <alignment horizontal="right" indent="3"/>
    </xf>
    <xf numFmtId="4" fontId="22" fillId="39" borderId="0" xfId="61" applyNumberFormat="1" applyFont="1" applyFill="1" applyBorder="1" applyAlignment="1">
      <alignment horizontal="right" wrapText="1" indent="4"/>
    </xf>
    <xf numFmtId="4" fontId="101" fillId="27" borderId="0" xfId="61" applyNumberFormat="1" applyFont="1" applyFill="1" applyBorder="1" applyAlignment="1">
      <alignment horizontal="right" wrapText="1" indent="4"/>
    </xf>
    <xf numFmtId="166" fontId="115" fillId="27" borderId="0" xfId="61" applyNumberFormat="1" applyFont="1" applyFill="1" applyBorder="1" applyAlignment="1">
      <alignment horizontal="center" wrapText="1"/>
    </xf>
    <xf numFmtId="166" fontId="65" fillId="0" borderId="0" xfId="70" applyNumberFormat="1" applyFont="1" applyFill="1"/>
    <xf numFmtId="0" fontId="22" fillId="25" borderId="52" xfId="70" applyFont="1" applyFill="1" applyBorder="1" applyAlignment="1">
      <alignment horizontal="center"/>
    </xf>
    <xf numFmtId="0" fontId="22" fillId="25" borderId="11" xfId="70" applyFont="1" applyFill="1" applyBorder="1" applyAlignment="1">
      <alignment horizontal="center"/>
    </xf>
    <xf numFmtId="0" fontId="50" fillId="0" borderId="0" xfId="70" applyFont="1" applyProtection="1">
      <protection locked="0"/>
    </xf>
    <xf numFmtId="0" fontId="23" fillId="25" borderId="0" xfId="70" applyFont="1" applyFill="1" applyBorder="1" applyAlignment="1">
      <alignment vertical="center"/>
    </xf>
    <xf numFmtId="0" fontId="50" fillId="25" borderId="0" xfId="70" applyFont="1" applyFill="1" applyAlignment="1">
      <alignment vertical="center"/>
    </xf>
    <xf numFmtId="0" fontId="50" fillId="25" borderId="20" xfId="70" applyFont="1" applyFill="1" applyBorder="1" applyAlignment="1">
      <alignment vertical="center"/>
    </xf>
    <xf numFmtId="0" fontId="50" fillId="0" borderId="0" xfId="70" applyFont="1" applyAlignment="1">
      <alignment vertical="center"/>
    </xf>
    <xf numFmtId="0" fontId="14" fillId="25" borderId="0" xfId="70" applyFont="1" applyFill="1" applyAlignment="1">
      <alignment vertical="center"/>
    </xf>
    <xf numFmtId="0" fontId="14" fillId="25" borderId="20" xfId="70" applyFont="1" applyFill="1" applyBorder="1" applyAlignment="1">
      <alignment vertical="center"/>
    </xf>
    <xf numFmtId="0" fontId="14" fillId="0" borderId="0" xfId="70" applyFont="1" applyAlignment="1">
      <alignment vertical="center"/>
    </xf>
    <xf numFmtId="0" fontId="23" fillId="39" borderId="0" xfId="61" applyFont="1" applyFill="1" applyBorder="1" applyAlignment="1">
      <alignment horizontal="left" indent="1"/>
    </xf>
    <xf numFmtId="3" fontId="27" fillId="39" borderId="0" xfId="61" applyNumberFormat="1" applyFont="1" applyFill="1" applyBorder="1" applyAlignment="1">
      <alignment horizontal="center" wrapText="1"/>
    </xf>
    <xf numFmtId="0" fontId="23" fillId="39" borderId="0" xfId="61" applyFont="1" applyFill="1" applyBorder="1" applyAlignment="1"/>
    <xf numFmtId="0" fontId="50" fillId="25" borderId="0" xfId="70" applyFont="1" applyFill="1" applyProtection="1">
      <protection locked="0"/>
    </xf>
    <xf numFmtId="0" fontId="22" fillId="26" borderId="60" xfId="70" applyFont="1" applyFill="1" applyBorder="1" applyAlignment="1"/>
    <xf numFmtId="0" fontId="13" fillId="26" borderId="0" xfId="62" applyFill="1"/>
    <xf numFmtId="0" fontId="54" fillId="26" borderId="0" xfId="62" applyFont="1" applyFill="1"/>
    <xf numFmtId="0" fontId="50" fillId="25" borderId="19" xfId="70" applyFont="1" applyFill="1" applyBorder="1" applyProtection="1">
      <protection locked="0"/>
    </xf>
    <xf numFmtId="0" fontId="50" fillId="25" borderId="0" xfId="70" applyFont="1" applyFill="1" applyBorder="1" applyProtection="1">
      <protection locked="0"/>
    </xf>
    <xf numFmtId="0" fontId="20" fillId="25" borderId="0" xfId="0" applyFont="1" applyFill="1" applyBorder="1" applyAlignment="1">
      <alignment horizontal="left" vertical="center"/>
    </xf>
    <xf numFmtId="49" fontId="59" fillId="36" borderId="0" xfId="40" applyNumberFormat="1" applyFont="1" applyFill="1" applyBorder="1" applyAlignment="1">
      <alignment horizontal="center" vertical="center" readingOrder="1"/>
    </xf>
    <xf numFmtId="2" fontId="51" fillId="26" borderId="0" xfId="70" applyNumberFormat="1" applyFont="1" applyFill="1" applyBorder="1" applyAlignment="1">
      <alignment horizontal="center"/>
    </xf>
    <xf numFmtId="0" fontId="22" fillId="25" borderId="0" xfId="0" applyFont="1" applyFill="1" applyBorder="1" applyAlignment="1">
      <alignment horizontal="center"/>
    </xf>
    <xf numFmtId="0" fontId="22" fillId="25" borderId="0" xfId="0" applyFont="1" applyFill="1" applyBorder="1" applyAlignment="1">
      <alignment horizontal="center"/>
    </xf>
    <xf numFmtId="3" fontId="24" fillId="0" borderId="0" xfId="70" applyNumberFormat="1" applyFont="1"/>
    <xf numFmtId="0" fontId="89" fillId="26" borderId="0" xfId="62" applyFont="1" applyFill="1" applyBorder="1" applyAlignment="1">
      <alignment horizontal="center" vertical="center"/>
    </xf>
    <xf numFmtId="1" fontId="79" fillId="25" borderId="0" xfId="62" applyNumberFormat="1" applyFont="1" applyFill="1" applyBorder="1" applyAlignment="1">
      <alignment horizontal="right"/>
    </xf>
    <xf numFmtId="3" fontId="79" fillId="25" borderId="0" xfId="62" applyNumberFormat="1" applyFont="1" applyFill="1" applyBorder="1" applyAlignment="1">
      <alignment horizontal="right"/>
    </xf>
    <xf numFmtId="0" fontId="54" fillId="0" borderId="0" xfId="62" applyFont="1" applyFill="1" applyBorder="1"/>
    <xf numFmtId="0" fontId="65" fillId="0" borderId="0" xfId="62" applyFont="1" applyFill="1" applyBorder="1" applyAlignment="1"/>
    <xf numFmtId="0" fontId="54" fillId="26" borderId="0" xfId="62" applyFont="1" applyFill="1" applyBorder="1"/>
    <xf numFmtId="0" fontId="22" fillId="26" borderId="0" xfId="62" applyFont="1" applyFill="1" applyBorder="1" applyAlignment="1">
      <alignment horizontal="left" indent="1"/>
    </xf>
    <xf numFmtId="0" fontId="13" fillId="26" borderId="0" xfId="62" applyFill="1" applyBorder="1"/>
    <xf numFmtId="0" fontId="79" fillId="26" borderId="0" xfId="62" applyFont="1" applyFill="1" applyBorder="1" applyAlignment="1">
      <alignment horizontal="left"/>
    </xf>
    <xf numFmtId="3" fontId="49" fillId="26" borderId="0" xfId="62" applyNumberFormat="1" applyFont="1" applyFill="1" applyBorder="1" applyAlignment="1">
      <alignment horizontal="right"/>
    </xf>
    <xf numFmtId="0" fontId="38" fillId="26" borderId="0" xfId="40" applyFont="1" applyFill="1" applyBorder="1"/>
    <xf numFmtId="0" fontId="27" fillId="26" borderId="0" xfId="62" applyFont="1" applyFill="1" applyBorder="1" applyAlignment="1">
      <alignment horizontal="justify" wrapText="1"/>
    </xf>
    <xf numFmtId="0" fontId="68" fillId="26" borderId="0" xfId="62" applyFont="1" applyFill="1" applyBorder="1" applyAlignment="1">
      <alignment horizontal="left" vertical="center" indent="1"/>
    </xf>
    <xf numFmtId="0" fontId="66" fillId="26" borderId="0" xfId="62" applyFont="1" applyFill="1" applyBorder="1" applyAlignment="1">
      <alignment vertical="center"/>
    </xf>
    <xf numFmtId="0" fontId="65" fillId="26" borderId="0" xfId="62" applyFont="1" applyFill="1" applyBorder="1" applyAlignment="1">
      <alignment vertical="center"/>
    </xf>
    <xf numFmtId="1" fontId="22" fillId="26" borderId="0" xfId="40" applyNumberFormat="1" applyFont="1" applyFill="1" applyBorder="1" applyAlignment="1">
      <alignment horizontal="center" wrapText="1"/>
    </xf>
    <xf numFmtId="165" fontId="22" fillId="26" borderId="0" xfId="40" applyNumberFormat="1" applyFont="1" applyFill="1" applyBorder="1" applyAlignment="1">
      <alignment horizontal="right" wrapText="1" indent="2"/>
    </xf>
    <xf numFmtId="0" fontId="65" fillId="26" borderId="0" xfId="62" applyFont="1" applyFill="1" applyBorder="1"/>
    <xf numFmtId="1" fontId="79" fillId="25" borderId="0" xfId="62" applyNumberFormat="1" applyFont="1" applyFill="1" applyBorder="1" applyAlignment="1">
      <alignment horizontal="center"/>
    </xf>
    <xf numFmtId="3" fontId="79" fillId="25" borderId="0" xfId="62" applyNumberFormat="1" applyFont="1" applyFill="1" applyBorder="1" applyAlignment="1">
      <alignment horizontal="center"/>
    </xf>
    <xf numFmtId="3" fontId="22" fillId="25" borderId="0" xfId="62" applyNumberFormat="1" applyFont="1" applyFill="1" applyBorder="1" applyAlignment="1">
      <alignment horizontal="center"/>
    </xf>
    <xf numFmtId="0" fontId="22" fillId="26" borderId="0" xfId="0" applyFont="1" applyFill="1" applyBorder="1" applyAlignment="1">
      <alignment horizontal="center"/>
    </xf>
    <xf numFmtId="1" fontId="79" fillId="26" borderId="0" xfId="62" applyNumberFormat="1" applyFont="1" applyFill="1" applyBorder="1" applyAlignment="1">
      <alignment horizontal="right"/>
    </xf>
    <xf numFmtId="3" fontId="22" fillId="26" borderId="0" xfId="62" applyNumberFormat="1" applyFont="1" applyFill="1" applyBorder="1" applyAlignment="1">
      <alignment horizontal="right" indent="2"/>
    </xf>
    <xf numFmtId="3" fontId="79" fillId="26" borderId="0" xfId="62" applyNumberFormat="1" applyFont="1" applyFill="1" applyBorder="1" applyAlignment="1">
      <alignment horizontal="right"/>
    </xf>
    <xf numFmtId="3" fontId="22" fillId="26" borderId="0" xfId="62" applyNumberFormat="1" applyFont="1" applyFill="1" applyBorder="1" applyAlignment="1">
      <alignment horizontal="right"/>
    </xf>
    <xf numFmtId="1" fontId="22" fillId="26" borderId="61" xfId="0" applyNumberFormat="1" applyFont="1" applyFill="1" applyBorder="1" applyAlignment="1"/>
    <xf numFmtId="1" fontId="79" fillId="26" borderId="0" xfId="62" applyNumberFormat="1" applyFont="1" applyFill="1" applyBorder="1" applyAlignment="1"/>
    <xf numFmtId="3" fontId="79" fillId="26" borderId="0" xfId="62" applyNumberFormat="1" applyFont="1" applyFill="1" applyBorder="1" applyAlignment="1"/>
    <xf numFmtId="1" fontId="22" fillId="26" borderId="61" xfId="0" applyNumberFormat="1" applyFont="1" applyFill="1" applyBorder="1" applyAlignment="1">
      <alignment horizontal="center"/>
    </xf>
    <xf numFmtId="1" fontId="79" fillId="26" borderId="0" xfId="62" applyNumberFormat="1" applyFont="1" applyFill="1" applyBorder="1" applyAlignment="1">
      <alignment horizontal="center"/>
    </xf>
    <xf numFmtId="3" fontId="22" fillId="26" borderId="0" xfId="62" applyNumberFormat="1" applyFont="1" applyFill="1" applyBorder="1" applyAlignment="1">
      <alignment horizontal="center"/>
    </xf>
    <xf numFmtId="3" fontId="79" fillId="26" borderId="0" xfId="62" applyNumberFormat="1" applyFont="1" applyFill="1" applyBorder="1" applyAlignment="1">
      <alignment horizontal="center"/>
    </xf>
    <xf numFmtId="1" fontId="22" fillId="25" borderId="61" xfId="0" applyNumberFormat="1" applyFont="1" applyFill="1" applyBorder="1" applyAlignment="1">
      <alignment horizontal="center"/>
    </xf>
    <xf numFmtId="3" fontId="79" fillId="25" borderId="0" xfId="62" applyNumberFormat="1" applyFont="1" applyFill="1" applyBorder="1" applyAlignment="1"/>
    <xf numFmtId="1" fontId="22" fillId="25" borderId="61" xfId="0" applyNumberFormat="1" applyFont="1" applyFill="1" applyBorder="1" applyAlignment="1">
      <alignment horizontal="right"/>
    </xf>
    <xf numFmtId="0" fontId="22" fillId="25" borderId="0" xfId="0" applyFont="1" applyFill="1" applyBorder="1" applyAlignment="1">
      <alignment horizontal="right"/>
    </xf>
    <xf numFmtId="3" fontId="14" fillId="26" borderId="0" xfId="70" applyNumberFormat="1" applyFont="1" applyFill="1" applyBorder="1"/>
    <xf numFmtId="0" fontId="85" fillId="26" borderId="0" xfId="70" applyFont="1" applyFill="1" applyBorder="1" applyAlignment="1">
      <alignment horizontal="left" vertical="center"/>
    </xf>
    <xf numFmtId="3" fontId="23" fillId="26" borderId="0" xfId="70" applyNumberFormat="1" applyFont="1" applyFill="1" applyBorder="1" applyAlignment="1">
      <alignment horizontal="right"/>
    </xf>
    <xf numFmtId="0" fontId="27" fillId="25" borderId="62" xfId="62" applyFont="1" applyFill="1" applyBorder="1" applyAlignment="1">
      <alignment vertical="top"/>
    </xf>
    <xf numFmtId="0" fontId="84" fillId="26" borderId="63" xfId="0" applyFont="1" applyFill="1" applyBorder="1" applyAlignment="1">
      <alignment horizontal="left" vertical="center" wrapText="1"/>
    </xf>
    <xf numFmtId="0" fontId="84" fillId="26" borderId="0" xfId="0" applyFont="1" applyFill="1" applyBorder="1" applyAlignment="1">
      <alignment horizontal="left" vertical="center" wrapText="1"/>
    </xf>
    <xf numFmtId="1" fontId="22" fillId="26" borderId="61" xfId="0" applyNumberFormat="1" applyFont="1" applyFill="1" applyBorder="1" applyAlignment="1">
      <alignment horizontal="right"/>
    </xf>
    <xf numFmtId="0" fontId="22" fillId="26" borderId="0" xfId="0" applyFont="1" applyFill="1" applyBorder="1" applyAlignment="1">
      <alignment horizontal="right"/>
    </xf>
    <xf numFmtId="0" fontId="79" fillId="26" borderId="0" xfId="62" applyFont="1" applyFill="1"/>
    <xf numFmtId="0" fontId="95" fillId="25" borderId="24" xfId="62" applyFont="1" applyFill="1" applyBorder="1" applyAlignment="1">
      <alignment horizontal="left" vertical="center" indent="1"/>
    </xf>
    <xf numFmtId="0" fontId="105" fillId="25" borderId="26" xfId="62" applyFont="1" applyFill="1" applyBorder="1" applyAlignment="1">
      <alignment vertical="center"/>
    </xf>
    <xf numFmtId="0" fontId="105" fillId="25" borderId="25" xfId="62" applyFont="1" applyFill="1" applyBorder="1" applyAlignment="1">
      <alignment vertical="center"/>
    </xf>
    <xf numFmtId="3" fontId="23" fillId="25" borderId="0" xfId="62" applyNumberFormat="1" applyFont="1" applyFill="1" applyBorder="1" applyAlignment="1">
      <alignment horizontal="center"/>
    </xf>
    <xf numFmtId="3" fontId="23" fillId="25" borderId="0" xfId="62" applyNumberFormat="1" applyFont="1" applyFill="1" applyBorder="1" applyAlignment="1">
      <alignment horizontal="right"/>
    </xf>
    <xf numFmtId="3" fontId="23" fillId="26" borderId="0" xfId="62" applyNumberFormat="1" applyFont="1" applyFill="1" applyBorder="1" applyAlignment="1"/>
    <xf numFmtId="3" fontId="23" fillId="26" borderId="0" xfId="62" applyNumberFormat="1" applyFont="1" applyFill="1" applyBorder="1" applyAlignment="1">
      <alignment horizontal="center"/>
    </xf>
    <xf numFmtId="3" fontId="23" fillId="26" borderId="0" xfId="62" applyNumberFormat="1" applyFont="1" applyFill="1" applyBorder="1" applyAlignment="1">
      <alignment horizontal="right"/>
    </xf>
    <xf numFmtId="3" fontId="23" fillId="25" borderId="0" xfId="62" applyNumberFormat="1" applyFont="1" applyFill="1" applyBorder="1" applyAlignment="1"/>
    <xf numFmtId="166" fontId="13" fillId="0" borderId="0" xfId="70" applyNumberFormat="1" applyFill="1"/>
    <xf numFmtId="0" fontId="79" fillId="25" borderId="0" xfId="70" applyFont="1" applyFill="1" applyBorder="1" applyAlignment="1">
      <alignment horizontal="left"/>
    </xf>
    <xf numFmtId="0" fontId="23" fillId="25" borderId="0" xfId="70" applyNumberFormat="1" applyFont="1" applyFill="1" applyBorder="1" applyAlignment="1">
      <alignment horizontal="right"/>
    </xf>
    <xf numFmtId="0" fontId="22" fillId="25" borderId="0" xfId="70" applyFont="1" applyFill="1" applyBorder="1" applyAlignment="1">
      <alignment horizontal="left"/>
    </xf>
    <xf numFmtId="0" fontId="20" fillId="25" borderId="22" xfId="70" applyFont="1" applyFill="1" applyBorder="1" applyAlignment="1">
      <alignment horizontal="left"/>
    </xf>
    <xf numFmtId="0" fontId="13" fillId="26" borderId="0" xfId="62" applyFill="1" applyBorder="1" applyAlignment="1">
      <alignment vertical="center"/>
    </xf>
    <xf numFmtId="0" fontId="13" fillId="25" borderId="19" xfId="62" applyFill="1" applyBorder="1" applyAlignment="1">
      <alignment vertical="center"/>
    </xf>
    <xf numFmtId="0" fontId="13" fillId="0" borderId="0" xfId="62" applyFill="1" applyBorder="1" applyAlignment="1">
      <alignment vertical="center"/>
    </xf>
    <xf numFmtId="0" fontId="65" fillId="25" borderId="0" xfId="62" applyFont="1" applyFill="1" applyAlignment="1">
      <alignment vertical="center"/>
    </xf>
    <xf numFmtId="0" fontId="22" fillId="25" borderId="0" xfId="62" applyFont="1" applyFill="1" applyBorder="1" applyAlignment="1">
      <alignment horizontal="left" vertical="center"/>
    </xf>
    <xf numFmtId="0" fontId="22" fillId="25" borderId="0" xfId="62" applyFont="1" applyFill="1" applyBorder="1" applyAlignment="1">
      <alignment horizontal="justify" vertical="center"/>
    </xf>
    <xf numFmtId="3" fontId="23" fillId="25" borderId="0" xfId="62" applyNumberFormat="1" applyFont="1" applyFill="1" applyBorder="1" applyAlignment="1">
      <alignment vertical="center"/>
    </xf>
    <xf numFmtId="0" fontId="22" fillId="25" borderId="0" xfId="62" applyFont="1" applyFill="1" applyBorder="1" applyAlignment="1">
      <alignment horizontal="left"/>
    </xf>
    <xf numFmtId="3" fontId="23" fillId="25" borderId="0" xfId="62" applyNumberFormat="1" applyFont="1" applyFill="1" applyBorder="1" applyAlignment="1">
      <alignment horizontal="center" vertical="center"/>
    </xf>
    <xf numFmtId="3" fontId="23" fillId="25" borderId="0" xfId="62" applyNumberFormat="1" applyFont="1" applyFill="1" applyBorder="1" applyAlignment="1">
      <alignment horizontal="right" vertical="center"/>
    </xf>
    <xf numFmtId="3" fontId="23" fillId="26" borderId="0" xfId="62" applyNumberFormat="1" applyFont="1" applyFill="1" applyBorder="1" applyAlignment="1">
      <alignment vertical="center"/>
    </xf>
    <xf numFmtId="3" fontId="23" fillId="26" borderId="0" xfId="62" applyNumberFormat="1" applyFont="1" applyFill="1" applyBorder="1" applyAlignment="1">
      <alignment horizontal="center" vertical="center"/>
    </xf>
    <xf numFmtId="3" fontId="23" fillId="26" borderId="0" xfId="62" applyNumberFormat="1" applyFont="1" applyFill="1" applyBorder="1" applyAlignment="1">
      <alignment horizontal="right" vertical="center"/>
    </xf>
    <xf numFmtId="165" fontId="23" fillId="27" borderId="20" xfId="40" applyNumberFormat="1" applyFont="1" applyFill="1" applyBorder="1" applyAlignment="1">
      <alignment horizontal="center" readingOrder="1"/>
    </xf>
    <xf numFmtId="165" fontId="23" fillId="27" borderId="0" xfId="40" applyNumberFormat="1" applyFont="1" applyFill="1" applyBorder="1" applyAlignment="1">
      <alignment horizontal="center" readingOrder="1"/>
    </xf>
    <xf numFmtId="0" fontId="79" fillId="25" borderId="0" xfId="70" applyFont="1" applyFill="1" applyBorder="1" applyAlignment="1">
      <alignment horizontal="left"/>
    </xf>
    <xf numFmtId="0" fontId="79" fillId="26" borderId="0" xfId="70" applyFont="1" applyFill="1" applyBorder="1" applyAlignment="1">
      <alignment horizontal="left"/>
    </xf>
    <xf numFmtId="0" fontId="22" fillId="25" borderId="0" xfId="70" applyFont="1" applyFill="1" applyBorder="1" applyAlignment="1">
      <alignment horizontal="left"/>
    </xf>
    <xf numFmtId="0" fontId="20" fillId="25" borderId="22" xfId="70" applyFont="1" applyFill="1" applyBorder="1" applyAlignment="1">
      <alignment horizontal="left"/>
    </xf>
    <xf numFmtId="0" fontId="27" fillId="24" borderId="0" xfId="40" applyFont="1" applyFill="1" applyBorder="1" applyAlignment="1" applyProtection="1">
      <alignment horizontal="left"/>
    </xf>
    <xf numFmtId="0" fontId="22" fillId="25" borderId="0" xfId="70" applyFont="1" applyFill="1" applyBorder="1" applyAlignment="1">
      <alignment horizontal="left"/>
    </xf>
    <xf numFmtId="0" fontId="22" fillId="25" borderId="12" xfId="70" applyFont="1" applyFill="1" applyBorder="1" applyAlignment="1">
      <alignment horizontal="center"/>
    </xf>
    <xf numFmtId="0" fontId="56" fillId="25" borderId="0" xfId="70" applyFont="1" applyFill="1" applyAlignment="1">
      <alignment vertical="center"/>
    </xf>
    <xf numFmtId="0" fontId="56" fillId="25" borderId="20" xfId="70" applyFont="1" applyFill="1" applyBorder="1" applyAlignment="1">
      <alignment vertical="center"/>
    </xf>
    <xf numFmtId="0" fontId="17" fillId="25" borderId="0" xfId="70" applyFont="1" applyFill="1" applyBorder="1" applyAlignment="1">
      <alignment vertical="center"/>
    </xf>
    <xf numFmtId="0" fontId="56" fillId="25" borderId="0" xfId="70" applyFont="1" applyFill="1" applyBorder="1" applyAlignment="1">
      <alignment vertical="center"/>
    </xf>
    <xf numFmtId="0" fontId="56" fillId="0" borderId="0" xfId="70" applyFont="1" applyAlignment="1">
      <alignment vertical="center"/>
    </xf>
    <xf numFmtId="1" fontId="90" fillId="26" borderId="0" xfId="70" applyNumberFormat="1" applyFont="1" applyFill="1" applyBorder="1" applyAlignment="1">
      <alignment horizontal="right" vertical="center"/>
    </xf>
    <xf numFmtId="168" fontId="13" fillId="0" borderId="0" xfId="70" applyNumberFormat="1" applyFill="1"/>
    <xf numFmtId="0" fontId="24" fillId="0" borderId="0" xfId="70" applyFont="1" applyAlignment="1"/>
    <xf numFmtId="165" fontId="65" fillId="0" borderId="0" xfId="70" applyNumberFormat="1" applyFont="1" applyFill="1"/>
    <xf numFmtId="169" fontId="13" fillId="0" borderId="0" xfId="70" applyNumberFormat="1" applyFill="1"/>
    <xf numFmtId="0" fontId="13" fillId="0" borderId="0" xfId="219" applyFont="1"/>
    <xf numFmtId="0" fontId="16" fillId="25" borderId="0" xfId="0" applyFont="1" applyFill="1" applyBorder="1"/>
    <xf numFmtId="0" fontId="22" fillId="25" borderId="0" xfId="0" applyFont="1" applyFill="1" applyBorder="1" applyAlignment="1">
      <alignment horizontal="center"/>
    </xf>
    <xf numFmtId="0" fontId="62" fillId="26" borderId="0" xfId="62" applyFont="1" applyFill="1" applyBorder="1"/>
    <xf numFmtId="0" fontId="22" fillId="26" borderId="51" xfId="70" applyFont="1" applyFill="1" applyBorder="1" applyAlignment="1"/>
    <xf numFmtId="168" fontId="23" fillId="27" borderId="67" xfId="40" applyNumberFormat="1" applyFont="1" applyFill="1" applyBorder="1" applyAlignment="1">
      <alignment horizontal="right" wrapText="1" indent="1"/>
    </xf>
    <xf numFmtId="168" fontId="79"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right" wrapText="1" indent="1"/>
    </xf>
    <xf numFmtId="168" fontId="23" fillId="27" borderId="68" xfId="40" applyNumberFormat="1" applyFont="1" applyFill="1" applyBorder="1" applyAlignment="1">
      <alignment horizontal="center" wrapText="1"/>
    </xf>
    <xf numFmtId="166" fontId="79" fillId="27" borderId="68" xfId="58" applyNumberFormat="1" applyFont="1" applyFill="1" applyBorder="1" applyAlignment="1">
      <alignment horizontal="right" wrapText="1" indent="1"/>
    </xf>
    <xf numFmtId="166" fontId="23" fillId="27" borderId="68" xfId="40" applyNumberFormat="1" applyFont="1" applyFill="1" applyBorder="1" applyAlignment="1">
      <alignment horizontal="right" wrapText="1" indent="1"/>
    </xf>
    <xf numFmtId="2" fontId="23" fillId="27" borderId="68" xfId="40" applyNumberFormat="1" applyFont="1" applyFill="1" applyBorder="1" applyAlignment="1">
      <alignment horizontal="right" wrapText="1" indent="1"/>
    </xf>
    <xf numFmtId="168" fontId="79" fillId="27" borderId="67" xfId="40" applyNumberFormat="1" applyFont="1" applyFill="1" applyBorder="1" applyAlignment="1">
      <alignment horizontal="right" wrapText="1" indent="1"/>
    </xf>
    <xf numFmtId="0" fontId="28" fillId="25" borderId="0" xfId="0" applyFont="1" applyFill="1" applyBorder="1" applyAlignment="1"/>
    <xf numFmtId="165" fontId="23" fillId="24" borderId="0" xfId="40" applyNumberFormat="1" applyFont="1" applyFill="1" applyBorder="1" applyAlignment="1">
      <alignment wrapText="1"/>
    </xf>
    <xf numFmtId="0" fontId="23" fillId="25" borderId="0" xfId="0" applyFont="1" applyFill="1" applyBorder="1" applyAlignment="1">
      <alignment horizontal="left" indent="4"/>
    </xf>
    <xf numFmtId="0" fontId="23" fillId="26" borderId="0" xfId="0" applyFont="1" applyFill="1" applyBorder="1"/>
    <xf numFmtId="0" fontId="22" fillId="25" borderId="0" xfId="0" applyFont="1" applyFill="1" applyBorder="1" applyAlignment="1"/>
    <xf numFmtId="0" fontId="22" fillId="25" borderId="0" xfId="0" applyFont="1" applyFill="1" applyBorder="1" applyAlignment="1">
      <alignment horizontal="center"/>
    </xf>
    <xf numFmtId="0" fontId="21" fillId="25" borderId="0" xfId="0" applyFont="1" applyFill="1" applyBorder="1"/>
    <xf numFmtId="0" fontId="25" fillId="29" borderId="20" xfId="62" applyFont="1" applyFill="1" applyBorder="1" applyAlignment="1" applyProtection="1">
      <alignment horizontal="center" vertical="center"/>
    </xf>
    <xf numFmtId="0" fontId="100" fillId="34" borderId="0" xfId="68" applyFill="1" applyAlignment="1" applyProtection="1"/>
    <xf numFmtId="175" fontId="23" fillId="35" borderId="0" xfId="62" applyNumberFormat="1" applyFont="1" applyFill="1" applyAlignment="1">
      <alignment horizontal="right" vertical="center" wrapText="1"/>
    </xf>
    <xf numFmtId="168" fontId="79" fillId="26" borderId="10" xfId="0" applyNumberFormat="1" applyFont="1" applyFill="1" applyBorder="1" applyAlignment="1">
      <alignment horizontal="right" vertical="center" indent="2"/>
    </xf>
    <xf numFmtId="168" fontId="14" fillId="26" borderId="0" xfId="0" applyNumberFormat="1" applyFont="1" applyFill="1" applyBorder="1" applyAlignment="1">
      <alignment horizontal="right" indent="2"/>
    </xf>
    <xf numFmtId="166" fontId="14" fillId="26" borderId="0" xfId="0" applyNumberFormat="1" applyFont="1" applyFill="1" applyBorder="1" applyAlignment="1">
      <alignment horizontal="right" indent="2"/>
    </xf>
    <xf numFmtId="0" fontId="97" fillId="31" borderId="0" xfId="62" applyFont="1" applyFill="1" applyBorder="1" applyAlignment="1">
      <alignment wrapText="1"/>
    </xf>
    <xf numFmtId="0" fontId="22" fillId="25" borderId="0" xfId="70" applyFont="1" applyFill="1" applyBorder="1" applyAlignment="1">
      <alignment horizontal="left"/>
    </xf>
    <xf numFmtId="0" fontId="24" fillId="25" borderId="0" xfId="70" applyFont="1" applyFill="1" applyAlignment="1"/>
    <xf numFmtId="0" fontId="24" fillId="25" borderId="20" xfId="70" applyFont="1" applyFill="1" applyBorder="1" applyAlignment="1"/>
    <xf numFmtId="0" fontId="24" fillId="25" borderId="0" xfId="70" applyFont="1" applyFill="1" applyBorder="1" applyAlignment="1"/>
    <xf numFmtId="0" fontId="79" fillId="25" borderId="0" xfId="70" applyFont="1" applyFill="1" applyBorder="1" applyAlignment="1">
      <alignment horizontal="left"/>
    </xf>
    <xf numFmtId="0" fontId="20" fillId="25" borderId="22" xfId="70" applyFont="1" applyFill="1" applyBorder="1" applyAlignment="1">
      <alignment horizontal="left"/>
    </xf>
    <xf numFmtId="3" fontId="121" fillId="26" borderId="0" xfId="70" applyNumberFormat="1" applyFont="1" applyFill="1" applyBorder="1" applyAlignment="1">
      <alignment horizontal="right"/>
    </xf>
    <xf numFmtId="1" fontId="121" fillId="26" borderId="0" xfId="70" applyNumberFormat="1" applyFont="1" applyFill="1" applyBorder="1" applyAlignment="1">
      <alignment horizontal="right"/>
    </xf>
    <xf numFmtId="0" fontId="122" fillId="26" borderId="0" xfId="70" applyFont="1" applyFill="1"/>
    <xf numFmtId="2" fontId="123" fillId="26" borderId="0" xfId="70" applyNumberFormat="1" applyFont="1" applyFill="1" applyBorder="1" applyAlignment="1">
      <alignment horizontal="center"/>
    </xf>
    <xf numFmtId="1" fontId="0" fillId="0" borderId="0" xfId="0" applyNumberFormat="1"/>
    <xf numFmtId="0" fontId="122" fillId="26" borderId="0" xfId="70" applyFont="1" applyFill="1" applyBorder="1"/>
    <xf numFmtId="0" fontId="22" fillId="26" borderId="11" xfId="70" applyFont="1" applyFill="1" applyBorder="1" applyAlignment="1">
      <alignment horizontal="center"/>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0" fillId="25" borderId="23" xfId="70" applyFont="1" applyFill="1" applyBorder="1" applyAlignment="1">
      <alignment horizontal="left"/>
    </xf>
    <xf numFmtId="0" fontId="20" fillId="25" borderId="0" xfId="70" applyFont="1" applyFill="1" applyBorder="1" applyAlignment="1">
      <alignment horizontal="left"/>
    </xf>
    <xf numFmtId="0" fontId="22" fillId="25" borderId="49" xfId="70" applyFont="1" applyFill="1" applyBorder="1" applyAlignment="1">
      <alignment horizontal="center" vertical="center" wrapText="1"/>
    </xf>
    <xf numFmtId="0" fontId="79" fillId="25" borderId="0" xfId="78" applyFont="1" applyFill="1" applyBorder="1" applyAlignment="1">
      <alignment horizontal="left" vertical="center"/>
    </xf>
    <xf numFmtId="172" fontId="79" fillId="26" borderId="49" xfId="70" applyNumberFormat="1" applyFont="1" applyFill="1" applyBorder="1" applyAlignment="1">
      <alignment horizontal="right" vertical="center" wrapText="1"/>
    </xf>
    <xf numFmtId="166" fontId="79" fillId="26" borderId="49" xfId="70" applyNumberFormat="1" applyFont="1" applyFill="1" applyBorder="1" applyAlignment="1">
      <alignment horizontal="right" vertical="center" wrapText="1" indent="2"/>
    </xf>
    <xf numFmtId="3" fontId="79" fillId="26" borderId="0" xfId="70" applyNumberFormat="1" applyFont="1" applyFill="1" applyBorder="1" applyAlignment="1">
      <alignment horizontal="right" vertical="center" wrapText="1"/>
    </xf>
    <xf numFmtId="168" fontId="79" fillId="25" borderId="0" xfId="70" applyNumberFormat="1" applyFont="1" applyFill="1" applyBorder="1" applyAlignment="1">
      <alignment horizontal="right" vertical="center" wrapText="1" indent="2"/>
    </xf>
    <xf numFmtId="0" fontId="14" fillId="0" borderId="0" xfId="70" applyFont="1" applyFill="1" applyAlignment="1">
      <alignment vertical="center"/>
    </xf>
    <xf numFmtId="0" fontId="14" fillId="0" borderId="0" xfId="70" applyFont="1" applyFill="1" applyAlignment="1">
      <alignment vertical="top"/>
    </xf>
    <xf numFmtId="0" fontId="16" fillId="0" borderId="0" xfId="70" applyFont="1" applyFill="1" applyBorder="1"/>
    <xf numFmtId="0" fontId="65" fillId="0" borderId="0" xfId="70" applyFont="1" applyFill="1" applyAlignment="1"/>
    <xf numFmtId="0" fontId="13" fillId="0" borderId="0" xfId="70" applyFill="1" applyBorder="1"/>
    <xf numFmtId="0" fontId="24" fillId="0" borderId="0" xfId="70" applyFont="1" applyFill="1" applyBorder="1"/>
    <xf numFmtId="0" fontId="23" fillId="0" borderId="0" xfId="70" applyFont="1" applyFill="1" applyBorder="1" applyAlignment="1"/>
    <xf numFmtId="49" fontId="23" fillId="0" borderId="0" xfId="70" applyNumberFormat="1" applyFont="1" applyFill="1" applyBorder="1" applyAlignment="1">
      <alignment horizontal="right"/>
    </xf>
    <xf numFmtId="0" fontId="13" fillId="0" borderId="0" xfId="70" applyNumberFormat="1" applyFill="1"/>
    <xf numFmtId="0" fontId="27" fillId="0" borderId="0" xfId="70" applyFont="1" applyFill="1" applyBorder="1" applyAlignment="1">
      <alignment horizontal="right"/>
    </xf>
    <xf numFmtId="0" fontId="125" fillId="25" borderId="0" xfId="68" applyNumberFormat="1" applyFont="1" applyFill="1" applyBorder="1" applyAlignment="1" applyProtection="1">
      <alignment vertical="justify" wrapText="1"/>
      <protection locked="0"/>
    </xf>
    <xf numFmtId="2" fontId="79" fillId="24" borderId="0" xfId="40" applyNumberFormat="1" applyFont="1" applyFill="1" applyBorder="1" applyAlignment="1">
      <alignment horizontal="center" vertical="center" wrapText="1"/>
    </xf>
    <xf numFmtId="0" fontId="34" fillId="25" borderId="0" xfId="62" applyFont="1" applyFill="1" applyBorder="1" applyAlignment="1">
      <alignment horizontal="left" indent="1"/>
    </xf>
    <xf numFmtId="168" fontId="13" fillId="0" borderId="0" xfId="62" applyNumberFormat="1"/>
    <xf numFmtId="0" fontId="22" fillId="26" borderId="13" xfId="62" applyFont="1" applyFill="1" applyBorder="1" applyAlignment="1">
      <alignment horizontal="center" vertical="center"/>
    </xf>
    <xf numFmtId="49" fontId="59" fillId="27" borderId="0" xfId="40" applyNumberFormat="1" applyFont="1" applyFill="1" applyBorder="1" applyAlignment="1">
      <alignment horizontal="center" vertical="center" readingOrder="1"/>
    </xf>
    <xf numFmtId="0" fontId="120" fillId="24" borderId="0" xfId="40" applyFont="1" applyFill="1" applyBorder="1" applyAlignment="1">
      <alignment horizontal="left" vertical="center" indent="1"/>
    </xf>
    <xf numFmtId="0" fontId="47" fillId="25" borderId="0" xfId="62" applyFont="1" applyFill="1" applyBorder="1"/>
    <xf numFmtId="3" fontId="47" fillId="26" borderId="0" xfId="70" applyNumberFormat="1" applyFont="1" applyFill="1" applyBorder="1" applyAlignment="1">
      <alignment horizontal="right"/>
    </xf>
    <xf numFmtId="3" fontId="47" fillId="27" borderId="0" xfId="40" applyNumberFormat="1" applyFont="1" applyFill="1" applyBorder="1" applyAlignment="1">
      <alignment horizontal="right" wrapText="1"/>
    </xf>
    <xf numFmtId="0" fontId="128" fillId="26" borderId="0" xfId="70" applyFont="1" applyFill="1" applyBorder="1" applyAlignment="1">
      <alignment horizontal="left"/>
    </xf>
    <xf numFmtId="0" fontId="120" fillId="24" borderId="0" xfId="40" applyFont="1" applyFill="1" applyBorder="1" applyAlignment="1">
      <alignment horizontal="left" indent="1"/>
    </xf>
    <xf numFmtId="0" fontId="57" fillId="25" borderId="0" xfId="70" applyFont="1" applyFill="1" applyBorder="1" applyAlignment="1">
      <alignment vertical="center"/>
    </xf>
    <xf numFmtId="0" fontId="122" fillId="25" borderId="0" xfId="70" applyFont="1" applyFill="1" applyBorder="1"/>
    <xf numFmtId="0" fontId="120" fillId="25" borderId="0" xfId="70" applyFont="1" applyFill="1" applyBorder="1"/>
    <xf numFmtId="3" fontId="120" fillId="27" borderId="0" xfId="40" applyNumberFormat="1" applyFont="1" applyFill="1" applyBorder="1" applyAlignment="1">
      <alignment horizontal="right" wrapText="1"/>
    </xf>
    <xf numFmtId="0" fontId="47" fillId="25" borderId="0" xfId="70" applyFont="1" applyFill="1" applyBorder="1" applyAlignment="1">
      <alignment horizontal="left" indent="2"/>
    </xf>
    <xf numFmtId="3" fontId="47" fillId="26" borderId="0" xfId="70" applyNumberFormat="1" applyFont="1" applyFill="1"/>
    <xf numFmtId="0" fontId="122" fillId="25" borderId="0" xfId="70" applyFont="1" applyFill="1" applyBorder="1" applyAlignment="1">
      <alignment vertical="center"/>
    </xf>
    <xf numFmtId="0" fontId="120" fillId="25" borderId="0" xfId="70" applyFont="1" applyFill="1" applyBorder="1" applyAlignment="1">
      <alignment vertical="center"/>
    </xf>
    <xf numFmtId="0" fontId="122" fillId="25" borderId="0" xfId="70" applyFont="1" applyFill="1" applyBorder="1" applyAlignment="1">
      <alignment vertical="top"/>
    </xf>
    <xf numFmtId="0" fontId="121" fillId="25" borderId="0" xfId="70" applyFont="1" applyFill="1" applyBorder="1" applyAlignment="1">
      <alignment horizontal="right"/>
    </xf>
    <xf numFmtId="49" fontId="22" fillId="25" borderId="57" xfId="62" applyNumberFormat="1" applyFont="1" applyFill="1" applyBorder="1" applyAlignment="1">
      <alignment horizontal="center" vertical="center" wrapText="1"/>
    </xf>
    <xf numFmtId="0" fontId="22" fillId="25" borderId="0" xfId="70" applyFont="1" applyFill="1" applyBorder="1" applyAlignment="1">
      <alignment horizontal="left"/>
    </xf>
    <xf numFmtId="0" fontId="47" fillId="25" borderId="0" xfId="70" applyFont="1" applyFill="1" applyBorder="1" applyAlignment="1">
      <alignment horizontal="left"/>
    </xf>
    <xf numFmtId="0" fontId="51" fillId="26" borderId="0" xfId="70" applyFont="1" applyFill="1" applyBorder="1" applyAlignment="1">
      <alignment vertical="top"/>
    </xf>
    <xf numFmtId="3" fontId="14" fillId="0" borderId="0" xfId="121" applyNumberFormat="1" applyFont="1" applyFill="1" applyBorder="1" applyAlignment="1">
      <alignment vertical="center"/>
    </xf>
    <xf numFmtId="168" fontId="14" fillId="0" borderId="0" xfId="121" applyNumberFormat="1" applyFont="1" applyFill="1" applyBorder="1" applyAlignment="1">
      <alignment vertical="center"/>
    </xf>
    <xf numFmtId="178" fontId="34" fillId="27" borderId="0" xfId="220" applyNumberFormat="1" applyFont="1" applyFill="1" applyBorder="1" applyAlignment="1">
      <alignment horizontal="center" wrapText="1"/>
    </xf>
    <xf numFmtId="0" fontId="22" fillId="25" borderId="10" xfId="62" applyFont="1" applyFill="1" applyBorder="1" applyAlignment="1">
      <alignment horizontal="center"/>
    </xf>
    <xf numFmtId="0" fontId="13" fillId="0" borderId="10" xfId="62" applyBorder="1"/>
    <xf numFmtId="166" fontId="13" fillId="0" borderId="0" xfId="62" applyNumberFormat="1"/>
    <xf numFmtId="168" fontId="133" fillId="26" borderId="0" xfId="0" applyNumberFormat="1" applyFont="1" applyFill="1" applyBorder="1" applyAlignment="1">
      <alignment horizontal="right" indent="1"/>
    </xf>
    <xf numFmtId="0" fontId="13" fillId="25" borderId="18" xfId="70" applyFill="1" applyBorder="1" applyAlignment="1">
      <alignment horizontal="center"/>
    </xf>
    <xf numFmtId="0" fontId="22" fillId="25" borderId="18" xfId="70" applyFont="1" applyFill="1" applyBorder="1" applyAlignment="1">
      <alignment horizontal="center"/>
    </xf>
    <xf numFmtId="0" fontId="20" fillId="25" borderId="0" xfId="70" applyFont="1" applyFill="1" applyBorder="1" applyAlignment="1">
      <alignment vertical="center"/>
    </xf>
    <xf numFmtId="0" fontId="93" fillId="25" borderId="0" xfId="0" applyFont="1" applyFill="1" applyBorder="1" applyAlignment="1"/>
    <xf numFmtId="0" fontId="27" fillId="24" borderId="0" xfId="40" applyFont="1" applyFill="1" applyBorder="1" applyAlignment="1">
      <alignment wrapText="1"/>
    </xf>
    <xf numFmtId="0" fontId="120" fillId="24" borderId="0" xfId="66" applyFont="1" applyFill="1" applyBorder="1" applyAlignment="1">
      <alignment horizontal="left" vertical="center"/>
    </xf>
    <xf numFmtId="0" fontId="57" fillId="25" borderId="0" xfId="63" applyFont="1" applyFill="1" applyBorder="1" applyAlignment="1">
      <alignment horizontal="left" vertical="center" wrapText="1"/>
    </xf>
    <xf numFmtId="172" fontId="120" fillId="26" borderId="0" xfId="70" applyNumberFormat="1" applyFont="1" applyFill="1" applyBorder="1" applyAlignment="1">
      <alignment horizontal="right" vertical="center" wrapText="1"/>
    </xf>
    <xf numFmtId="166" fontId="120" fillId="26" borderId="0" xfId="70" applyNumberFormat="1" applyFont="1" applyFill="1" applyBorder="1" applyAlignment="1">
      <alignment horizontal="right" vertical="center" wrapText="1" indent="2"/>
    </xf>
    <xf numFmtId="3" fontId="120" fillId="26" borderId="0" xfId="70" applyNumberFormat="1" applyFont="1" applyFill="1" applyBorder="1" applyAlignment="1">
      <alignment horizontal="right" vertical="center" wrapText="1"/>
    </xf>
    <xf numFmtId="168" fontId="120" fillId="25" borderId="0" xfId="70" applyNumberFormat="1" applyFont="1" applyFill="1" applyBorder="1" applyAlignment="1">
      <alignment horizontal="right" vertical="center" wrapText="1" indent="2"/>
    </xf>
    <xf numFmtId="0" fontId="47" fillId="25" borderId="0" xfId="70" applyFont="1" applyFill="1" applyBorder="1" applyAlignment="1">
      <alignment vertical="center"/>
    </xf>
    <xf numFmtId="0" fontId="120" fillId="25" borderId="0" xfId="63" applyFont="1" applyFill="1" applyBorder="1" applyAlignment="1">
      <alignment horizontal="left" vertical="center" wrapText="1"/>
    </xf>
    <xf numFmtId="0" fontId="120" fillId="24" borderId="0" xfId="40" applyFont="1" applyFill="1" applyBorder="1" applyAlignment="1">
      <alignment horizontal="left" vertical="center"/>
    </xf>
    <xf numFmtId="4" fontId="47" fillId="25" borderId="0" xfId="63" applyNumberFormat="1" applyFont="1" applyFill="1" applyBorder="1" applyAlignment="1">
      <alignment horizontal="left" vertical="center" wrapText="1"/>
    </xf>
    <xf numFmtId="172" fontId="47" fillId="26" borderId="0" xfId="70" applyNumberFormat="1" applyFont="1" applyFill="1" applyBorder="1" applyAlignment="1">
      <alignment horizontal="right" vertical="center" wrapText="1"/>
    </xf>
    <xf numFmtId="166" fontId="47" fillId="26" borderId="0" xfId="70" applyNumberFormat="1" applyFont="1" applyFill="1" applyBorder="1" applyAlignment="1">
      <alignment horizontal="right" vertical="center" wrapText="1" indent="2"/>
    </xf>
    <xf numFmtId="3" fontId="47" fillId="26" borderId="0" xfId="70" applyNumberFormat="1" applyFont="1" applyFill="1" applyBorder="1" applyAlignment="1">
      <alignment horizontal="right" vertical="center" wrapText="1"/>
    </xf>
    <xf numFmtId="168" fontId="47" fillId="25" borderId="0" xfId="70" applyNumberFormat="1" applyFont="1" applyFill="1" applyBorder="1" applyAlignment="1">
      <alignment horizontal="right" vertical="center" wrapText="1" indent="2"/>
    </xf>
    <xf numFmtId="4" fontId="47" fillId="26" borderId="0" xfId="63" applyNumberFormat="1" applyFont="1" applyFill="1" applyBorder="1" applyAlignment="1">
      <alignment horizontal="left" vertical="center" wrapText="1"/>
    </xf>
    <xf numFmtId="172" fontId="120" fillId="26" borderId="0" xfId="70" applyNumberFormat="1" applyFont="1" applyFill="1" applyBorder="1" applyAlignment="1">
      <alignment horizontal="right" vertical="center"/>
    </xf>
    <xf numFmtId="166" fontId="120" fillId="26" borderId="0" xfId="70" applyNumberFormat="1" applyFont="1" applyFill="1" applyBorder="1" applyAlignment="1">
      <alignment horizontal="right" vertical="center" indent="2"/>
    </xf>
    <xf numFmtId="0" fontId="120" fillId="27" borderId="0" xfId="66" applyFont="1" applyFill="1" applyBorder="1" applyAlignment="1">
      <alignment horizontal="left" vertical="center"/>
    </xf>
    <xf numFmtId="0" fontId="120" fillId="27" borderId="0" xfId="40" applyFont="1" applyFill="1" applyBorder="1" applyAlignment="1">
      <alignment vertical="center"/>
    </xf>
    <xf numFmtId="172" fontId="47" fillId="26" borderId="0" xfId="70" applyNumberFormat="1" applyFont="1" applyFill="1" applyBorder="1" applyAlignment="1">
      <alignment horizontal="right" vertical="center"/>
    </xf>
    <xf numFmtId="166" fontId="47" fillId="26" borderId="0" xfId="70" applyNumberFormat="1" applyFont="1" applyFill="1" applyBorder="1" applyAlignment="1">
      <alignment horizontal="right" vertical="center" indent="2"/>
    </xf>
    <xf numFmtId="0" fontId="47" fillId="26" borderId="0" xfId="70" applyFont="1" applyFill="1" applyAlignment="1">
      <alignment vertical="center" wrapText="1"/>
    </xf>
    <xf numFmtId="0" fontId="47" fillId="26" borderId="0" xfId="70" applyFont="1" applyFill="1" applyBorder="1" applyAlignment="1">
      <alignment vertical="center" wrapText="1"/>
    </xf>
    <xf numFmtId="0" fontId="47" fillId="26" borderId="0" xfId="63" applyFont="1" applyFill="1" applyBorder="1" applyAlignment="1">
      <alignment horizontal="left" vertical="center" wrapText="1"/>
    </xf>
    <xf numFmtId="0" fontId="47" fillId="26" borderId="0" xfId="70" quotePrefix="1" applyFont="1" applyFill="1" applyBorder="1" applyAlignment="1">
      <alignment vertical="center" wrapText="1"/>
    </xf>
    <xf numFmtId="0" fontId="47" fillId="25" borderId="0" xfId="70" quotePrefix="1" applyFont="1" applyFill="1" applyBorder="1" applyAlignment="1">
      <alignment vertical="center" wrapText="1"/>
    </xf>
    <xf numFmtId="0" fontId="47" fillId="25" borderId="0" xfId="70" applyFont="1" applyFill="1" applyBorder="1" applyAlignment="1">
      <alignment vertical="center" wrapText="1"/>
    </xf>
    <xf numFmtId="0" fontId="122" fillId="0" borderId="0" xfId="70" applyFont="1"/>
    <xf numFmtId="0" fontId="57" fillId="25" borderId="0" xfId="70" applyFont="1" applyFill="1" applyBorder="1" applyAlignment="1">
      <alignment vertical="top"/>
    </xf>
    <xf numFmtId="0" fontId="47" fillId="25" borderId="0" xfId="70" applyFont="1" applyFill="1" applyBorder="1" applyAlignment="1">
      <alignment vertical="top"/>
    </xf>
    <xf numFmtId="1" fontId="47" fillId="25" borderId="0" xfId="70" applyNumberFormat="1" applyFont="1" applyFill="1" applyBorder="1" applyAlignment="1">
      <alignment vertical="top"/>
    </xf>
    <xf numFmtId="0" fontId="122" fillId="25" borderId="0" xfId="70" applyNumberFormat="1" applyFont="1" applyFill="1" applyBorder="1" applyAlignment="1">
      <alignment vertical="top"/>
    </xf>
    <xf numFmtId="0" fontId="122" fillId="26" borderId="32" xfId="62" applyFont="1" applyFill="1" applyBorder="1" applyAlignment="1">
      <alignment vertical="center"/>
    </xf>
    <xf numFmtId="0" fontId="127" fillId="26" borderId="31" xfId="62" applyFont="1" applyFill="1" applyBorder="1" applyAlignment="1">
      <alignment vertical="center"/>
    </xf>
    <xf numFmtId="0" fontId="79" fillId="25" borderId="0" xfId="62" applyFont="1" applyFill="1" applyBorder="1" applyAlignment="1">
      <alignment vertical="center"/>
    </xf>
    <xf numFmtId="178" fontId="34" fillId="27" borderId="68" xfId="220" applyNumberFormat="1" applyFont="1" applyFill="1" applyBorder="1" applyAlignment="1">
      <alignment horizontal="center" wrapText="1"/>
    </xf>
    <xf numFmtId="0" fontId="13" fillId="0" borderId="0" xfId="62" applyAlignment="1">
      <alignment horizontal="right" vertical="center"/>
    </xf>
    <xf numFmtId="0" fontId="22" fillId="25" borderId="12" xfId="62" applyFont="1" applyFill="1" applyBorder="1" applyAlignment="1">
      <alignment horizontal="center"/>
    </xf>
    <xf numFmtId="166" fontId="14" fillId="26" borderId="0" xfId="0" applyNumberFormat="1" applyFont="1" applyFill="1" applyBorder="1" applyAlignment="1">
      <alignment horizontal="right" indent="1"/>
    </xf>
    <xf numFmtId="168" fontId="137" fillId="26" borderId="0" xfId="62" applyNumberFormat="1" applyFont="1" applyFill="1" applyBorder="1" applyAlignment="1">
      <alignment horizontal="right" indent="1"/>
    </xf>
    <xf numFmtId="168" fontId="137" fillId="26" borderId="10" xfId="62" applyNumberFormat="1" applyFont="1" applyFill="1" applyBorder="1" applyAlignment="1">
      <alignment horizontal="right" indent="1"/>
    </xf>
    <xf numFmtId="0" fontId="22" fillId="25" borderId="18" xfId="70" applyFont="1" applyFill="1" applyBorder="1" applyAlignment="1">
      <alignment horizontal="right"/>
    </xf>
    <xf numFmtId="3" fontId="88" fillId="26" borderId="0" xfId="70" applyNumberFormat="1" applyFont="1" applyFill="1" applyBorder="1" applyAlignment="1">
      <alignment horizontal="left"/>
    </xf>
    <xf numFmtId="3" fontId="120" fillId="27" borderId="0" xfId="40" applyNumberFormat="1" applyFont="1" applyFill="1" applyBorder="1" applyAlignment="1">
      <alignment vertical="center" wrapText="1"/>
    </xf>
    <xf numFmtId="3" fontId="131" fillId="26" borderId="0" xfId="70" applyNumberFormat="1" applyFont="1" applyFill="1" applyBorder="1" applyAlignment="1">
      <alignment horizontal="right"/>
    </xf>
    <xf numFmtId="3" fontId="19" fillId="25" borderId="0" xfId="70" applyNumberFormat="1" applyFont="1" applyFill="1" applyBorder="1" applyAlignment="1">
      <alignment horizontal="right"/>
    </xf>
    <xf numFmtId="3" fontId="14" fillId="25" borderId="0" xfId="70" applyNumberFormat="1" applyFont="1" applyFill="1" applyBorder="1" applyAlignment="1">
      <alignment horizontal="right"/>
    </xf>
    <xf numFmtId="3" fontId="19"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vertical="center"/>
    </xf>
    <xf numFmtId="3" fontId="14" fillId="26" borderId="0" xfId="70" applyNumberFormat="1" applyFont="1" applyFill="1" applyBorder="1" applyAlignment="1">
      <alignment horizontal="right"/>
    </xf>
    <xf numFmtId="165" fontId="119" fillId="36" borderId="0" xfId="40" applyNumberFormat="1" applyFont="1" applyFill="1" applyBorder="1" applyAlignment="1">
      <alignment vertical="center" readingOrder="1"/>
    </xf>
    <xf numFmtId="0" fontId="20" fillId="25" borderId="22" xfId="70" applyFont="1" applyFill="1" applyBorder="1" applyAlignment="1">
      <alignment horizontal="left"/>
    </xf>
    <xf numFmtId="0" fontId="19" fillId="25" borderId="22" xfId="70" applyFont="1" applyFill="1" applyBorder="1" applyAlignment="1">
      <alignment horizontal="left"/>
    </xf>
    <xf numFmtId="0" fontId="14" fillId="25" borderId="22" xfId="70" applyFont="1" applyFill="1" applyBorder="1"/>
    <xf numFmtId="0" fontId="23" fillId="25" borderId="22" xfId="70" applyFont="1" applyFill="1" applyBorder="1"/>
    <xf numFmtId="0" fontId="129" fillId="25" borderId="0" xfId="70" applyFont="1" applyFill="1" applyBorder="1"/>
    <xf numFmtId="174" fontId="23" fillId="25" borderId="0" xfId="70" applyNumberFormat="1" applyFont="1" applyFill="1" applyBorder="1" applyAlignment="1"/>
    <xf numFmtId="0" fontId="122" fillId="25" borderId="20" xfId="70" applyFont="1" applyFill="1" applyBorder="1" applyAlignment="1">
      <alignment vertical="center"/>
    </xf>
    <xf numFmtId="0" fontId="25" fillId="37" borderId="78" xfId="70" applyFont="1" applyFill="1" applyBorder="1" applyAlignment="1">
      <alignment horizontal="center" vertical="center"/>
    </xf>
    <xf numFmtId="0" fontId="20" fillId="25" borderId="22" xfId="70" applyFont="1" applyFill="1" applyBorder="1" applyAlignment="1"/>
    <xf numFmtId="0" fontId="20" fillId="25" borderId="23" xfId="70" applyFont="1" applyFill="1" applyBorder="1" applyAlignment="1"/>
    <xf numFmtId="0" fontId="80" fillId="25" borderId="0" xfId="70" applyFont="1" applyFill="1" applyBorder="1"/>
    <xf numFmtId="0" fontId="83" fillId="25" borderId="0" xfId="70" applyFont="1" applyFill="1" applyBorder="1" applyAlignment="1">
      <alignment vertical="center"/>
    </xf>
    <xf numFmtId="0" fontId="35" fillId="25" borderId="0" xfId="70" applyFont="1" applyFill="1" applyBorder="1"/>
    <xf numFmtId="0" fontId="79" fillId="25" borderId="0" xfId="70" applyFont="1" applyFill="1" applyBorder="1"/>
    <xf numFmtId="3" fontId="13" fillId="26" borderId="19" xfId="70" applyNumberFormat="1" applyFill="1" applyBorder="1" applyAlignment="1">
      <alignment horizontal="center"/>
    </xf>
    <xf numFmtId="3" fontId="22" fillId="26" borderId="19" xfId="40" applyNumberFormat="1" applyFont="1" applyFill="1" applyBorder="1" applyAlignment="1">
      <alignment horizontal="right" wrapText="1"/>
    </xf>
    <xf numFmtId="165" fontId="79" fillId="26" borderId="19" xfId="40" applyNumberFormat="1" applyFont="1" applyFill="1" applyBorder="1" applyAlignment="1">
      <alignment horizontal="right" indent="1"/>
    </xf>
    <xf numFmtId="0" fontId="80" fillId="26" borderId="19" xfId="70" applyFont="1" applyFill="1" applyBorder="1"/>
    <xf numFmtId="0" fontId="13" fillId="26" borderId="19" xfId="70" applyFill="1" applyBorder="1"/>
    <xf numFmtId="166" fontId="80" fillId="26" borderId="19" xfId="70" applyNumberFormat="1" applyFont="1" applyFill="1" applyBorder="1" applyAlignment="1">
      <alignment horizontal="center" vertical="center"/>
    </xf>
    <xf numFmtId="166" fontId="13" fillId="26" borderId="19" xfId="70" applyNumberFormat="1" applyFont="1" applyFill="1" applyBorder="1" applyAlignment="1">
      <alignment horizontal="center" vertical="center"/>
    </xf>
    <xf numFmtId="0" fontId="83" fillId="26" borderId="19" xfId="70" applyFont="1" applyFill="1" applyBorder="1" applyAlignment="1">
      <alignment vertical="center"/>
    </xf>
    <xf numFmtId="166" fontId="35" fillId="26" borderId="19" xfId="70" applyNumberFormat="1" applyFont="1" applyFill="1" applyBorder="1" applyAlignment="1">
      <alignment horizontal="center" vertical="center"/>
    </xf>
    <xf numFmtId="166" fontId="79" fillId="26" borderId="19" xfId="70" applyNumberFormat="1" applyFont="1" applyFill="1" applyBorder="1" applyAlignment="1">
      <alignment horizontal="center" vertical="center"/>
    </xf>
    <xf numFmtId="0" fontId="125" fillId="25" borderId="19" xfId="68" applyNumberFormat="1" applyFont="1" applyFill="1" applyBorder="1" applyAlignment="1" applyProtection="1">
      <alignment vertical="justify" wrapText="1"/>
      <protection locked="0"/>
    </xf>
    <xf numFmtId="3" fontId="20" fillId="26" borderId="19" xfId="70" applyNumberFormat="1" applyFont="1" applyFill="1" applyBorder="1" applyAlignment="1">
      <alignment horizontal="center"/>
    </xf>
    <xf numFmtId="3" fontId="22" fillId="26" borderId="18" xfId="40" applyNumberFormat="1" applyFont="1" applyFill="1" applyBorder="1" applyAlignment="1">
      <alignment horizontal="right" wrapText="1"/>
    </xf>
    <xf numFmtId="0" fontId="0" fillId="26" borderId="23" xfId="51" applyFont="1" applyFill="1" applyBorder="1"/>
    <xf numFmtId="0" fontId="0" fillId="26" borderId="20" xfId="51" applyFont="1" applyFill="1" applyBorder="1"/>
    <xf numFmtId="0" fontId="13" fillId="26" borderId="20" xfId="51" applyFont="1" applyFill="1" applyBorder="1"/>
    <xf numFmtId="0" fontId="50" fillId="26" borderId="20" xfId="51" applyFont="1" applyFill="1" applyBorder="1"/>
    <xf numFmtId="0" fontId="103" fillId="27" borderId="20" xfId="61" applyFont="1" applyFill="1" applyBorder="1" applyAlignment="1">
      <alignment horizontal="left" indent="1"/>
    </xf>
    <xf numFmtId="0" fontId="104" fillId="26" borderId="20" xfId="51" applyFont="1" applyFill="1" applyBorder="1"/>
    <xf numFmtId="49" fontId="16" fillId="25" borderId="0" xfId="51" applyNumberFormat="1" applyFont="1" applyFill="1" applyBorder="1"/>
    <xf numFmtId="0" fontId="20" fillId="25" borderId="0" xfId="51" applyFont="1" applyFill="1" applyBorder="1" applyAlignment="1">
      <alignment horizontal="center"/>
    </xf>
    <xf numFmtId="0" fontId="21" fillId="26" borderId="0" xfId="51" applyFont="1" applyFill="1" applyBorder="1"/>
    <xf numFmtId="0" fontId="16" fillId="26" borderId="0" xfId="51" applyFont="1" applyFill="1" applyBorder="1"/>
    <xf numFmtId="0" fontId="37" fillId="26" borderId="0" xfId="51" applyFont="1" applyFill="1" applyBorder="1"/>
    <xf numFmtId="0" fontId="17" fillId="26" borderId="0" xfId="51" applyFont="1" applyFill="1" applyBorder="1"/>
    <xf numFmtId="0" fontId="74" fillId="26" borderId="0" xfId="51" applyFont="1" applyFill="1" applyBorder="1"/>
    <xf numFmtId="0" fontId="68" fillId="26" borderId="0" xfId="51" applyFont="1" applyFill="1" applyBorder="1"/>
    <xf numFmtId="0" fontId="20" fillId="25" borderId="0" xfId="51" applyFont="1" applyFill="1" applyBorder="1"/>
    <xf numFmtId="0" fontId="68" fillId="25" borderId="0" xfId="51" applyFont="1" applyFill="1" applyBorder="1"/>
    <xf numFmtId="174" fontId="23" fillId="25" borderId="0" xfId="52" applyNumberFormat="1" applyFont="1" applyFill="1" applyBorder="1" applyAlignment="1"/>
    <xf numFmtId="0" fontId="23" fillId="25" borderId="0" xfId="51" applyNumberFormat="1" applyFont="1" applyFill="1" applyBorder="1" applyAlignment="1"/>
    <xf numFmtId="0" fontId="25" fillId="29" borderId="20" xfId="52" applyFont="1" applyFill="1" applyBorder="1" applyAlignment="1">
      <alignment horizontal="center" vertical="center"/>
    </xf>
    <xf numFmtId="4" fontId="47" fillId="26" borderId="0" xfId="70" applyNumberFormat="1" applyFont="1" applyFill="1" applyBorder="1" applyAlignment="1">
      <alignment horizontal="right" vertical="center"/>
    </xf>
    <xf numFmtId="0" fontId="121" fillId="27" borderId="0" xfId="40" applyFont="1" applyFill="1" applyBorder="1" applyAlignment="1">
      <alignment vertical="center"/>
    </xf>
    <xf numFmtId="0" fontId="13" fillId="25" borderId="20" xfId="70" applyFill="1" applyBorder="1" applyAlignment="1">
      <alignment vertical="top"/>
    </xf>
    <xf numFmtId="0" fontId="23" fillId="25" borderId="0" xfId="70" applyFont="1" applyFill="1" applyBorder="1" applyAlignment="1">
      <alignment vertical="top"/>
    </xf>
    <xf numFmtId="0" fontId="22" fillId="25" borderId="0" xfId="70" applyFont="1" applyFill="1" applyBorder="1" applyAlignment="1">
      <alignment horizontal="right" vertical="top"/>
    </xf>
    <xf numFmtId="0" fontId="121" fillId="27" borderId="0" xfId="40" applyFont="1" applyFill="1" applyBorder="1" applyAlignment="1">
      <alignment vertical="top"/>
    </xf>
    <xf numFmtId="165" fontId="23" fillId="27" borderId="48" xfId="40" applyNumberFormat="1" applyFont="1" applyFill="1" applyBorder="1" applyAlignment="1">
      <alignment horizontal="center" wrapText="1"/>
    </xf>
    <xf numFmtId="2" fontId="119" fillId="26" borderId="0" xfId="70" applyNumberFormat="1" applyFont="1" applyFill="1" applyBorder="1" applyAlignment="1">
      <alignment horizontal="center" vertical="center"/>
    </xf>
    <xf numFmtId="2" fontId="119" fillId="26" borderId="0" xfId="70" applyNumberFormat="1" applyFont="1" applyFill="1" applyBorder="1" applyAlignment="1">
      <alignment horizontal="center"/>
    </xf>
    <xf numFmtId="0" fontId="0" fillId="0" borderId="0" xfId="0" applyFill="1" applyAlignment="1"/>
    <xf numFmtId="0" fontId="27" fillId="25" borderId="0" xfId="62" applyFont="1" applyFill="1" applyBorder="1" applyAlignment="1">
      <alignment vertical="center" wrapText="1"/>
    </xf>
    <xf numFmtId="0" fontId="22" fillId="25" borderId="51" xfId="70" applyFont="1" applyFill="1" applyBorder="1" applyAlignment="1"/>
    <xf numFmtId="0" fontId="22" fillId="25" borderId="80" xfId="70" applyFont="1" applyFill="1" applyBorder="1" applyAlignment="1" applyProtection="1">
      <alignment horizontal="center"/>
    </xf>
    <xf numFmtId="0" fontId="22" fillId="25" borderId="52" xfId="0" applyFont="1" applyFill="1" applyBorder="1" applyAlignment="1">
      <alignment horizontal="center"/>
    </xf>
    <xf numFmtId="0" fontId="22" fillId="25" borderId="56" xfId="62" applyFont="1" applyFill="1" applyBorder="1" applyAlignment="1">
      <alignment horizontal="center"/>
    </xf>
    <xf numFmtId="49" fontId="22" fillId="25" borderId="80" xfId="62" applyNumberFormat="1" applyFont="1" applyFill="1" applyBorder="1" applyAlignment="1">
      <alignment horizontal="center" vertical="center" wrapText="1"/>
    </xf>
    <xf numFmtId="0" fontId="22" fillId="26" borderId="13" xfId="62" applyFont="1" applyFill="1" applyBorder="1" applyAlignment="1">
      <alignment horizontal="center" vertical="center"/>
    </xf>
    <xf numFmtId="0" fontId="22" fillId="26" borderId="81" xfId="70" applyFont="1" applyFill="1" applyBorder="1" applyAlignment="1">
      <alignment horizontal="center"/>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6" borderId="13" xfId="62" applyFont="1" applyFill="1" applyBorder="1" applyAlignment="1">
      <alignment horizontal="center" vertical="center"/>
    </xf>
    <xf numFmtId="3" fontId="20" fillId="26" borderId="0" xfId="70" applyNumberFormat="1" applyFont="1" applyFill="1" applyBorder="1" applyAlignment="1">
      <alignment horizontal="right"/>
    </xf>
    <xf numFmtId="3" fontId="121" fillId="26" borderId="0" xfId="70" quotePrefix="1" applyNumberFormat="1" applyFont="1" applyFill="1" applyBorder="1" applyAlignment="1">
      <alignment horizontal="right"/>
    </xf>
    <xf numFmtId="0" fontId="120" fillId="26" borderId="13" xfId="0" applyFont="1" applyFill="1" applyBorder="1" applyAlignment="1">
      <alignment wrapText="1"/>
    </xf>
    <xf numFmtId="0" fontId="22" fillId="26" borderId="13" xfId="70" applyFont="1" applyFill="1" applyBorder="1" applyAlignment="1">
      <alignment wrapText="1"/>
    </xf>
    <xf numFmtId="0" fontId="22" fillId="26" borderId="13" xfId="70" applyFont="1" applyFill="1" applyBorder="1" applyAlignment="1"/>
    <xf numFmtId="0" fontId="22" fillId="25" borderId="13" xfId="70" applyFont="1" applyFill="1" applyBorder="1" applyAlignment="1">
      <alignment horizontal="center" wrapText="1"/>
    </xf>
    <xf numFmtId="0" fontId="22" fillId="25" borderId="83" xfId="70" applyFont="1" applyFill="1" applyBorder="1" applyAlignment="1"/>
    <xf numFmtId="0" fontId="22" fillId="25" borderId="18" xfId="63" applyFont="1" applyFill="1" applyBorder="1" applyAlignment="1">
      <alignment horizontal="left"/>
    </xf>
    <xf numFmtId="0" fontId="13" fillId="0" borderId="0" xfId="63" applyAlignment="1"/>
    <xf numFmtId="0" fontId="50" fillId="26" borderId="33" xfId="63" applyFont="1" applyFill="1" applyBorder="1" applyAlignment="1">
      <alignment horizontal="left" vertical="center"/>
    </xf>
    <xf numFmtId="0" fontId="23" fillId="0" borderId="0" xfId="63" applyFont="1" applyBorder="1" applyAlignment="1">
      <alignment horizontal="center" vertical="center" wrapText="1"/>
    </xf>
    <xf numFmtId="0" fontId="22" fillId="25" borderId="79" xfId="70" applyFont="1" applyFill="1" applyBorder="1" applyAlignment="1"/>
    <xf numFmtId="0" fontId="22" fillId="25" borderId="80" xfId="62" applyFont="1" applyFill="1" applyBorder="1" applyAlignment="1">
      <alignment horizontal="center"/>
    </xf>
    <xf numFmtId="0" fontId="22" fillId="25" borderId="57" xfId="62" applyFont="1" applyFill="1" applyBorder="1" applyAlignment="1">
      <alignment horizontal="center"/>
    </xf>
    <xf numFmtId="0" fontId="22" fillId="25" borderId="0" xfId="62" applyFont="1" applyFill="1" applyBorder="1" applyAlignment="1"/>
    <xf numFmtId="49" fontId="22" fillId="25" borderId="84" xfId="62" applyNumberFormat="1" applyFont="1" applyFill="1" applyBorder="1" applyAlignment="1">
      <alignment horizontal="center" vertical="center" wrapText="1"/>
    </xf>
    <xf numFmtId="168" fontId="137" fillId="26" borderId="85" xfId="62" applyNumberFormat="1" applyFont="1" applyFill="1" applyBorder="1" applyAlignment="1">
      <alignment horizontal="right" indent="1"/>
    </xf>
    <xf numFmtId="168" fontId="137" fillId="26" borderId="86" xfId="62" applyNumberFormat="1" applyFont="1" applyFill="1" applyBorder="1" applyAlignment="1">
      <alignment horizontal="right" indent="1"/>
    </xf>
    <xf numFmtId="168" fontId="133" fillId="26" borderId="67" xfId="0" applyNumberFormat="1" applyFont="1" applyFill="1" applyBorder="1" applyAlignment="1">
      <alignment horizontal="right" indent="1"/>
    </xf>
    <xf numFmtId="168" fontId="133" fillId="26" borderId="77" xfId="0" applyNumberFormat="1" applyFont="1" applyFill="1" applyBorder="1" applyAlignment="1">
      <alignment horizontal="right" indent="1"/>
    </xf>
    <xf numFmtId="0" fontId="22" fillId="25" borderId="80" xfId="51" applyFont="1" applyFill="1" applyBorder="1" applyAlignment="1">
      <alignment horizontal="center" vertical="center"/>
    </xf>
    <xf numFmtId="49" fontId="22" fillId="25" borderId="80" xfId="51" applyNumberFormat="1" applyFont="1" applyFill="1" applyBorder="1" applyAlignment="1">
      <alignment horizontal="center" vertical="center" wrapText="1"/>
    </xf>
    <xf numFmtId="0" fontId="27" fillId="24" borderId="0" xfId="61" applyFont="1" applyFill="1" applyBorder="1" applyAlignment="1">
      <alignment horizontal="left" wrapText="1"/>
    </xf>
    <xf numFmtId="0" fontId="126" fillId="0" borderId="0" xfId="0" applyFont="1"/>
    <xf numFmtId="0" fontId="22" fillId="25" borderId="80" xfId="0" applyFont="1" applyFill="1" applyBorder="1" applyAlignment="1">
      <alignment horizontal="center"/>
    </xf>
    <xf numFmtId="0" fontId="50" fillId="26" borderId="32" xfId="63" applyFont="1" applyFill="1" applyBorder="1" applyAlignment="1">
      <alignment horizontal="left" vertical="center"/>
    </xf>
    <xf numFmtId="0" fontId="138" fillId="25" borderId="0" xfId="70" applyFont="1" applyFill="1" applyBorder="1" applyAlignment="1">
      <alignment horizontal="left" vertical="center"/>
    </xf>
    <xf numFmtId="0" fontId="16" fillId="25" borderId="0" xfId="0" applyFont="1" applyFill="1" applyBorder="1"/>
    <xf numFmtId="0" fontId="21" fillId="25" borderId="0" xfId="0" applyFont="1" applyFill="1" applyBorder="1"/>
    <xf numFmtId="0" fontId="92" fillId="25" borderId="0" xfId="70" applyFont="1" applyFill="1" applyBorder="1" applyAlignment="1">
      <alignment horizontal="left" vertical="center"/>
    </xf>
    <xf numFmtId="1" fontId="22" fillId="25" borderId="13" xfId="0" applyNumberFormat="1" applyFont="1" applyFill="1" applyBorder="1" applyAlignment="1">
      <alignment wrapText="1"/>
    </xf>
    <xf numFmtId="0" fontId="140" fillId="0" borderId="0" xfId="62" applyFont="1"/>
    <xf numFmtId="14" fontId="140" fillId="0" borderId="0" xfId="62" applyNumberFormat="1" applyFont="1"/>
    <xf numFmtId="0" fontId="22" fillId="26" borderId="13" xfId="62" applyFont="1" applyFill="1" applyBorder="1" applyAlignment="1">
      <alignment horizontal="center" vertical="center"/>
    </xf>
    <xf numFmtId="0" fontId="22" fillId="25" borderId="80" xfId="62" applyFont="1" applyFill="1" applyBorder="1" applyAlignment="1">
      <alignment horizontal="center"/>
    </xf>
    <xf numFmtId="0" fontId="22" fillId="25" borderId="13" xfId="70" applyFont="1" applyFill="1" applyBorder="1" applyAlignment="1">
      <alignment horizontal="center"/>
    </xf>
    <xf numFmtId="0" fontId="22" fillId="26" borderId="13" xfId="70" applyFont="1" applyFill="1" applyBorder="1" applyAlignment="1">
      <alignment horizontal="center"/>
    </xf>
    <xf numFmtId="0" fontId="22" fillId="26" borderId="13" xfId="62" applyFont="1" applyFill="1" applyBorder="1" applyAlignment="1">
      <alignment horizontal="right" vertical="center"/>
    </xf>
    <xf numFmtId="0" fontId="22" fillId="25" borderId="87" xfId="70" applyFont="1" applyFill="1" applyBorder="1" applyAlignment="1">
      <alignment horizontal="center"/>
    </xf>
    <xf numFmtId="0" fontId="22" fillId="25" borderId="20" xfId="0" applyFont="1" applyFill="1" applyBorder="1" applyAlignment="1">
      <alignment horizontal="left" indent="1" readingOrder="1"/>
    </xf>
    <xf numFmtId="0" fontId="13" fillId="25" borderId="0" xfId="63" applyFill="1" applyAlignment="1"/>
    <xf numFmtId="0" fontId="22" fillId="25" borderId="79" xfId="70" applyFont="1" applyFill="1" applyBorder="1" applyAlignment="1">
      <alignment horizontal="center" vertical="center"/>
    </xf>
    <xf numFmtId="0" fontId="22" fillId="26" borderId="87" xfId="70" applyFont="1" applyFill="1" applyBorder="1" applyAlignment="1">
      <alignment horizontal="center"/>
    </xf>
    <xf numFmtId="1" fontId="22" fillId="25" borderId="13" xfId="0" applyNumberFormat="1" applyFont="1" applyFill="1" applyBorder="1" applyAlignment="1">
      <alignment horizontal="center" wrapText="1"/>
    </xf>
    <xf numFmtId="1" fontId="22" fillId="25" borderId="72" xfId="0" applyNumberFormat="1" applyFont="1" applyFill="1" applyBorder="1" applyAlignment="1">
      <alignment wrapText="1"/>
    </xf>
    <xf numFmtId="0" fontId="22" fillId="25" borderId="13" xfId="70" applyFont="1" applyFill="1" applyBorder="1" applyAlignment="1">
      <alignment wrapText="1"/>
    </xf>
    <xf numFmtId="0" fontId="120" fillId="26" borderId="13" xfId="0" applyFont="1" applyFill="1" applyBorder="1" applyAlignment="1">
      <alignment horizontal="center" wrapText="1"/>
    </xf>
    <xf numFmtId="0" fontId="22" fillId="26" borderId="13" xfId="70" applyFont="1" applyFill="1" applyBorder="1" applyAlignment="1">
      <alignment horizontal="center" wrapText="1"/>
    </xf>
    <xf numFmtId="0" fontId="22" fillId="25" borderId="79" xfId="70" applyFont="1" applyFill="1" applyBorder="1" applyAlignment="1">
      <alignment horizontal="center"/>
    </xf>
    <xf numFmtId="0" fontId="22" fillId="25" borderId="66" xfId="0" applyFont="1" applyFill="1" applyBorder="1" applyAlignment="1">
      <alignment horizontal="center"/>
    </xf>
    <xf numFmtId="0" fontId="22" fillId="26" borderId="13" xfId="62" applyFont="1" applyFill="1" applyBorder="1" applyAlignment="1">
      <alignment horizontal="center" vertical="center"/>
    </xf>
    <xf numFmtId="0" fontId="50" fillId="26" borderId="31" xfId="63" applyFont="1" applyFill="1" applyBorder="1" applyAlignment="1">
      <alignment horizontal="left" vertical="center"/>
    </xf>
    <xf numFmtId="0" fontId="120" fillId="26" borderId="72" xfId="0" applyFont="1" applyFill="1" applyBorder="1" applyAlignment="1">
      <alignment wrapText="1"/>
    </xf>
    <xf numFmtId="0" fontId="22" fillId="26" borderId="72" xfId="70" applyFont="1" applyFill="1" applyBorder="1" applyAlignment="1"/>
    <xf numFmtId="3" fontId="47" fillId="0" borderId="0" xfId="40" applyNumberFormat="1" applyFont="1" applyFill="1" applyBorder="1" applyAlignment="1">
      <alignment horizontal="right" wrapText="1"/>
    </xf>
    <xf numFmtId="0" fontId="22" fillId="25" borderId="90" xfId="70" applyFont="1" applyFill="1" applyBorder="1" applyAlignment="1"/>
    <xf numFmtId="0" fontId="0" fillId="26" borderId="18" xfId="0" applyFill="1" applyBorder="1"/>
    <xf numFmtId="0" fontId="0" fillId="0" borderId="0" xfId="0" applyFill="1" applyBorder="1"/>
    <xf numFmtId="0" fontId="20" fillId="26" borderId="0" xfId="0" applyFont="1" applyFill="1" applyBorder="1" applyAlignment="1">
      <alignment horizontal="left"/>
    </xf>
    <xf numFmtId="0" fontId="0" fillId="26" borderId="0" xfId="0" applyFill="1" applyBorder="1"/>
    <xf numFmtId="0" fontId="21" fillId="26" borderId="0" xfId="0" applyFont="1" applyFill="1" applyBorder="1" applyAlignment="1">
      <alignment horizontal="justify" vertical="top" wrapText="1"/>
    </xf>
    <xf numFmtId="0" fontId="50" fillId="0" borderId="0" xfId="0" applyFont="1" applyFill="1" applyBorder="1" applyAlignment="1">
      <alignment horizontal="left"/>
    </xf>
    <xf numFmtId="0" fontId="0" fillId="0" borderId="0" xfId="0" applyFill="1" applyBorder="1" applyAlignment="1">
      <alignment horizontal="left"/>
    </xf>
    <xf numFmtId="0" fontId="154" fillId="0" borderId="0" xfId="0" applyFont="1" applyFill="1" applyBorder="1"/>
    <xf numFmtId="1" fontId="0" fillId="0" borderId="0" xfId="0" applyNumberFormat="1" applyFill="1" applyBorder="1"/>
    <xf numFmtId="0" fontId="22" fillId="0" borderId="0" xfId="40" applyFont="1" applyFill="1" applyBorder="1"/>
    <xf numFmtId="168" fontId="61" fillId="0" borderId="0" xfId="40" applyNumberFormat="1" applyFont="1" applyFill="1" applyBorder="1" applyAlignment="1">
      <alignment horizontal="center" wrapText="1"/>
    </xf>
    <xf numFmtId="0" fontId="129" fillId="26" borderId="0" xfId="0" applyFont="1" applyFill="1" applyBorder="1" applyAlignment="1">
      <alignment vertical="top" wrapText="1"/>
    </xf>
    <xf numFmtId="3" fontId="19" fillId="0" borderId="0" xfId="40" applyNumberFormat="1" applyFont="1" applyFill="1" applyBorder="1" applyAlignment="1">
      <alignment horizontal="left" wrapText="1"/>
    </xf>
    <xf numFmtId="168" fontId="16" fillId="0" borderId="0" xfId="40" applyNumberFormat="1" applyFont="1" applyFill="1" applyBorder="1" applyAlignment="1">
      <alignment horizontal="right" wrapText="1"/>
    </xf>
    <xf numFmtId="168" fontId="154" fillId="0" borderId="0" xfId="40" applyNumberFormat="1" applyFont="1" applyFill="1" applyBorder="1" applyAlignment="1">
      <alignment horizontal="right" wrapText="1"/>
    </xf>
    <xf numFmtId="0" fontId="22" fillId="0" borderId="0" xfId="40" applyFont="1" applyFill="1" applyBorder="1" applyAlignment="1">
      <alignment horizontal="left"/>
    </xf>
    <xf numFmtId="0" fontId="50" fillId="0" borderId="0" xfId="0" applyFont="1" applyFill="1" applyBorder="1"/>
    <xf numFmtId="166" fontId="0" fillId="0" borderId="0" xfId="0" applyNumberFormat="1" applyFill="1" applyBorder="1"/>
    <xf numFmtId="3" fontId="14" fillId="0" borderId="0" xfId="40" applyNumberFormat="1" applyFont="1" applyFill="1" applyBorder="1" applyAlignment="1">
      <alignment horizontal="left" wrapText="1" indent="1"/>
    </xf>
    <xf numFmtId="168" fontId="23" fillId="0" borderId="0" xfId="40" applyNumberFormat="1" applyFont="1" applyFill="1" applyBorder="1" applyAlignment="1">
      <alignment horizontal="right" wrapText="1"/>
    </xf>
    <xf numFmtId="0" fontId="22" fillId="0" borderId="0" xfId="40" applyFont="1" applyFill="1" applyBorder="1" applyAlignment="1">
      <alignment horizontal="left" wrapText="1"/>
    </xf>
    <xf numFmtId="3" fontId="117" fillId="0" borderId="0" xfId="40" applyNumberFormat="1" applyFont="1" applyFill="1" applyBorder="1" applyAlignment="1">
      <alignment horizontal="center" wrapText="1"/>
    </xf>
    <xf numFmtId="0" fontId="21" fillId="26" borderId="0" xfId="0" applyFont="1" applyFill="1" applyBorder="1" applyAlignment="1">
      <alignment horizontal="center" vertical="top" wrapText="1"/>
    </xf>
    <xf numFmtId="0" fontId="168" fillId="26" borderId="0" xfId="0" applyFont="1" applyFill="1" applyBorder="1" applyAlignment="1">
      <alignment vertical="top" wrapText="1"/>
    </xf>
    <xf numFmtId="3" fontId="61" fillId="0" borderId="0" xfId="40" applyNumberFormat="1" applyFont="1" applyFill="1" applyBorder="1" applyAlignment="1">
      <alignment horizontal="center" wrapText="1"/>
    </xf>
    <xf numFmtId="0" fontId="166" fillId="26" borderId="0" xfId="0" applyFont="1" applyFill="1" applyBorder="1" applyAlignment="1">
      <alignment horizontal="justify" vertical="center" wrapText="1"/>
    </xf>
    <xf numFmtId="0" fontId="168" fillId="26" borderId="0" xfId="0" applyFont="1" applyFill="1" applyBorder="1" applyAlignment="1">
      <alignment vertical="center" wrapText="1"/>
    </xf>
    <xf numFmtId="0" fontId="167" fillId="26" borderId="0" xfId="0" applyFont="1" applyFill="1" applyBorder="1" applyAlignment="1">
      <alignment horizontal="justify" vertical="top" wrapText="1"/>
    </xf>
    <xf numFmtId="0" fontId="166" fillId="26" borderId="0" xfId="0" applyFont="1" applyFill="1" applyBorder="1" applyAlignment="1">
      <alignment vertical="top" wrapText="1"/>
    </xf>
    <xf numFmtId="0" fontId="14" fillId="0" borderId="0" xfId="0" applyFont="1"/>
    <xf numFmtId="165" fontId="29" fillId="0" borderId="0" xfId="40" applyNumberFormat="1" applyFont="1" applyFill="1" applyBorder="1" applyAlignment="1">
      <alignment horizontal="center" wrapText="1"/>
    </xf>
    <xf numFmtId="165" fontId="64" fillId="0" borderId="0" xfId="40" applyNumberFormat="1" applyFont="1" applyFill="1" applyBorder="1" applyAlignment="1">
      <alignment horizontal="center" wrapText="1"/>
    </xf>
    <xf numFmtId="165" fontId="22" fillId="0" borderId="0" xfId="40" applyNumberFormat="1" applyFont="1" applyFill="1" applyBorder="1" applyAlignment="1">
      <alignment horizontal="center" wrapText="1"/>
    </xf>
    <xf numFmtId="0" fontId="22" fillId="0" borderId="0" xfId="40" applyFont="1" applyFill="1" applyBorder="1" applyAlignment="1"/>
    <xf numFmtId="165" fontId="23" fillId="0" borderId="0" xfId="40" applyNumberFormat="1" applyFont="1" applyFill="1" applyBorder="1" applyAlignment="1">
      <alignment horizontal="center" wrapText="1"/>
    </xf>
    <xf numFmtId="0" fontId="19" fillId="0" borderId="0" xfId="329" applyFont="1" applyFill="1" applyBorder="1" applyAlignment="1">
      <alignment horizontal="right"/>
    </xf>
    <xf numFmtId="0" fontId="19" fillId="0" borderId="0" xfId="329" applyFont="1" applyFill="1" applyBorder="1"/>
    <xf numFmtId="0" fontId="19" fillId="0" borderId="0" xfId="329" applyFont="1" applyFill="1" applyBorder="1" applyAlignment="1">
      <alignment horizontal="center"/>
    </xf>
    <xf numFmtId="0" fontId="14" fillId="0" borderId="0" xfId="329" applyFont="1" applyFill="1" applyBorder="1" applyAlignment="1">
      <alignment horizontal="center"/>
    </xf>
    <xf numFmtId="166" fontId="14" fillId="0" borderId="0" xfId="329" applyNumberFormat="1" applyFont="1" applyFill="1" applyBorder="1" applyAlignment="1">
      <alignment horizontal="center"/>
    </xf>
    <xf numFmtId="182" fontId="14" fillId="0" borderId="0" xfId="329" applyNumberFormat="1" applyFont="1" applyFill="1" applyBorder="1" applyAlignment="1"/>
    <xf numFmtId="0" fontId="19" fillId="0" borderId="0" xfId="329" applyFont="1" applyFill="1" applyBorder="1" applyAlignment="1"/>
    <xf numFmtId="166" fontId="19" fillId="0" borderId="0" xfId="329" applyNumberFormat="1" applyFont="1" applyFill="1" applyBorder="1" applyAlignment="1">
      <alignment horizontal="center"/>
    </xf>
    <xf numFmtId="182" fontId="19" fillId="0" borderId="0" xfId="329" applyNumberFormat="1" applyFont="1" applyFill="1" applyBorder="1" applyAlignment="1"/>
    <xf numFmtId="0" fontId="0" fillId="26" borderId="18" xfId="0" applyFill="1" applyBorder="1" applyAlignment="1">
      <alignment horizontal="left"/>
    </xf>
    <xf numFmtId="0" fontId="0" fillId="26" borderId="21" xfId="0" applyFill="1" applyBorder="1"/>
    <xf numFmtId="0" fontId="0" fillId="26" borderId="19" xfId="0" applyFill="1" applyBorder="1"/>
    <xf numFmtId="0" fontId="175" fillId="0" borderId="0" xfId="0" applyFont="1" applyFill="1" applyBorder="1"/>
    <xf numFmtId="0" fontId="37" fillId="26" borderId="0" xfId="0" applyFont="1" applyFill="1" applyBorder="1" applyAlignment="1">
      <alignment horizontal="right" vertical="top" wrapText="1"/>
    </xf>
    <xf numFmtId="0" fontId="163" fillId="26" borderId="0" xfId="0" applyFont="1" applyFill="1" applyAlignment="1">
      <alignment horizontal="center" vertical="center"/>
    </xf>
    <xf numFmtId="0" fontId="16" fillId="26" borderId="19" xfId="0" applyFont="1" applyFill="1" applyBorder="1"/>
    <xf numFmtId="0" fontId="167" fillId="26" borderId="0" xfId="0" applyFont="1" applyFill="1" applyBorder="1" applyAlignment="1">
      <alignment vertical="top" wrapText="1"/>
    </xf>
    <xf numFmtId="178" fontId="0" fillId="0" borderId="0" xfId="0" applyNumberFormat="1" applyFill="1" applyBorder="1"/>
    <xf numFmtId="0" fontId="50" fillId="0" borderId="0" xfId="0" applyFont="1" applyFill="1" applyBorder="1" applyAlignment="1"/>
    <xf numFmtId="0" fontId="177" fillId="0" borderId="0" xfId="0" applyFont="1" applyFill="1" applyBorder="1" applyAlignment="1">
      <alignment horizontal="left" vertical="center" wrapText="1"/>
    </xf>
    <xf numFmtId="1" fontId="0" fillId="0" borderId="0" xfId="0" applyNumberFormat="1" applyFill="1" applyBorder="1" applyAlignment="1">
      <alignment horizontal="center"/>
    </xf>
    <xf numFmtId="49" fontId="178" fillId="0" borderId="0" xfId="0" applyNumberFormat="1" applyFont="1" applyFill="1" applyBorder="1"/>
    <xf numFmtId="166" fontId="179" fillId="0" borderId="0" xfId="0" applyNumberFormat="1" applyFont="1" applyFill="1" applyBorder="1" applyAlignment="1">
      <alignment horizontal="right"/>
    </xf>
    <xf numFmtId="166" fontId="50" fillId="0" borderId="0" xfId="0" quotePrefix="1" applyNumberFormat="1" applyFont="1" applyFill="1" applyBorder="1" applyAlignment="1">
      <alignment horizontal="center"/>
    </xf>
    <xf numFmtId="166" fontId="178" fillId="0" borderId="0" xfId="0" applyNumberFormat="1" applyFont="1" applyFill="1" applyBorder="1"/>
    <xf numFmtId="0" fontId="166" fillId="26" borderId="0" xfId="0" applyFont="1" applyFill="1" applyBorder="1" applyAlignment="1">
      <alignment horizontal="justify" vertical="top" wrapText="1"/>
    </xf>
    <xf numFmtId="0" fontId="167" fillId="26" borderId="0" xfId="0" applyFont="1" applyFill="1" applyBorder="1" applyAlignment="1">
      <alignment vertical="center" wrapText="1"/>
    </xf>
    <xf numFmtId="0" fontId="153" fillId="26" borderId="0" xfId="0" applyFont="1" applyFill="1" applyBorder="1" applyAlignment="1">
      <alignment vertical="top" wrapText="1"/>
    </xf>
    <xf numFmtId="0" fontId="180" fillId="26" borderId="0" xfId="0" applyFont="1" applyFill="1" applyBorder="1" applyAlignment="1">
      <alignment horizontal="justify" vertical="top" wrapText="1"/>
    </xf>
    <xf numFmtId="0" fontId="0" fillId="26" borderId="0" xfId="0" applyFill="1" applyAlignment="1">
      <alignment vertical="center"/>
    </xf>
    <xf numFmtId="0" fontId="183" fillId="26" borderId="0" xfId="0" applyFont="1" applyFill="1" applyAlignment="1">
      <alignment horizontal="center" vertical="center"/>
    </xf>
    <xf numFmtId="0" fontId="184" fillId="26" borderId="0" xfId="0" applyFont="1" applyFill="1"/>
    <xf numFmtId="0" fontId="13" fillId="26" borderId="0" xfId="0" applyFont="1" applyFill="1"/>
    <xf numFmtId="0" fontId="32" fillId="26" borderId="0" xfId="0" applyFont="1" applyFill="1" applyBorder="1"/>
    <xf numFmtId="0" fontId="168" fillId="26" borderId="0" xfId="0" applyFont="1" applyFill="1" applyBorder="1" applyAlignment="1">
      <alignment horizontal="justify" vertical="top" wrapText="1"/>
    </xf>
    <xf numFmtId="0" fontId="158" fillId="26" borderId="0" xfId="0" applyFont="1" applyFill="1" applyBorder="1" applyAlignment="1">
      <alignment horizontal="justify" vertical="top" wrapText="1"/>
    </xf>
    <xf numFmtId="0" fontId="185" fillId="0" borderId="0" xfId="0" applyFont="1" applyFill="1" applyBorder="1" applyAlignment="1">
      <alignment horizontal="center"/>
    </xf>
    <xf numFmtId="0" fontId="158" fillId="26" borderId="0" xfId="0" applyFont="1" applyFill="1" applyBorder="1" applyAlignment="1">
      <alignment horizontal="justify" vertical="center" wrapText="1"/>
    </xf>
    <xf numFmtId="0" fontId="13" fillId="0" borderId="0" xfId="0" applyFont="1" applyFill="1" applyBorder="1" applyAlignment="1">
      <alignment horizontal="left"/>
    </xf>
    <xf numFmtId="0" fontId="168" fillId="26" borderId="0" xfId="0" applyFont="1" applyFill="1" applyBorder="1" applyAlignment="1">
      <alignment horizontal="justify" vertical="center" wrapText="1"/>
    </xf>
    <xf numFmtId="0" fontId="186" fillId="26" borderId="0" xfId="0" applyFont="1" applyFill="1" applyBorder="1" applyAlignment="1">
      <alignment horizontal="justify" vertical="center" wrapText="1"/>
    </xf>
    <xf numFmtId="0" fontId="27" fillId="26" borderId="92" xfId="0" applyFont="1" applyFill="1" applyBorder="1" applyAlignment="1">
      <alignment horizontal="center" vertical="center"/>
    </xf>
    <xf numFmtId="0" fontId="167" fillId="0" borderId="0" xfId="0" applyFont="1" applyFill="1" applyBorder="1" applyAlignment="1">
      <alignment horizontal="justify" vertical="top" wrapText="1"/>
    </xf>
    <xf numFmtId="0" fontId="19" fillId="0" borderId="0" xfId="329" applyFont="1" applyFill="1" applyBorder="1" applyAlignment="1">
      <alignment horizontal="left"/>
    </xf>
    <xf numFmtId="0" fontId="22" fillId="26" borderId="13" xfId="70" applyFont="1" applyFill="1" applyBorder="1" applyAlignment="1">
      <alignment horizontal="center"/>
    </xf>
    <xf numFmtId="183" fontId="13" fillId="0" borderId="0" xfId="330" applyNumberFormat="1" applyFont="1" applyFill="1"/>
    <xf numFmtId="0" fontId="19" fillId="26" borderId="13" xfId="70" applyFont="1" applyFill="1" applyBorder="1" applyAlignment="1">
      <alignment vertical="center"/>
    </xf>
    <xf numFmtId="0" fontId="22" fillId="26" borderId="13" xfId="62" applyFont="1" applyFill="1" applyBorder="1" applyAlignment="1">
      <alignment vertical="center"/>
    </xf>
    <xf numFmtId="0" fontId="14" fillId="0" borderId="0" xfId="0" applyFont="1" applyFill="1" applyBorder="1" applyAlignment="1">
      <alignment vertical="center"/>
    </xf>
    <xf numFmtId="0" fontId="20" fillId="0" borderId="0" xfId="70" applyFont="1"/>
    <xf numFmtId="0" fontId="13" fillId="0" borderId="0" xfId="227"/>
    <xf numFmtId="0" fontId="120" fillId="25" borderId="0" xfId="70" applyFont="1" applyFill="1" applyBorder="1" applyAlignment="1">
      <alignment horizontal="left" indent="1"/>
    </xf>
    <xf numFmtId="0" fontId="22" fillId="25" borderId="18" xfId="70" applyFont="1" applyFill="1" applyBorder="1" applyAlignment="1">
      <alignment horizontal="right"/>
    </xf>
    <xf numFmtId="0" fontId="120" fillId="25" borderId="18" xfId="70" applyFont="1" applyFill="1" applyBorder="1" applyAlignment="1">
      <alignment horizontal="left" indent="6"/>
    </xf>
    <xf numFmtId="0" fontId="120" fillId="25" borderId="0" xfId="70" applyFont="1" applyFill="1" applyBorder="1" applyAlignment="1">
      <alignment horizontal="left" indent="1"/>
    </xf>
    <xf numFmtId="0" fontId="27" fillId="26" borderId="60" xfId="70" applyFont="1" applyFill="1" applyBorder="1" applyAlignment="1">
      <alignment vertical="top"/>
    </xf>
    <xf numFmtId="0" fontId="14" fillId="26" borderId="0" xfId="70" applyFont="1" applyFill="1"/>
    <xf numFmtId="0" fontId="22" fillId="26" borderId="0" xfId="70" applyFont="1" applyFill="1" applyBorder="1" applyAlignment="1"/>
    <xf numFmtId="0" fontId="27" fillId="26" borderId="0" xfId="70" applyFont="1" applyFill="1" applyBorder="1" applyAlignment="1">
      <alignment vertical="top"/>
    </xf>
    <xf numFmtId="3" fontId="131" fillId="25" borderId="0" xfId="70" applyNumberFormat="1" applyFont="1" applyFill="1" applyBorder="1" applyAlignment="1">
      <alignment horizontal="right"/>
    </xf>
    <xf numFmtId="0" fontId="13" fillId="25" borderId="0" xfId="70" applyFill="1" applyAlignment="1">
      <alignment horizontal="left" vertical="center" indent="1"/>
    </xf>
    <xf numFmtId="0" fontId="122" fillId="25" borderId="0" xfId="70" applyFont="1" applyFill="1" applyBorder="1" applyAlignment="1">
      <alignment horizontal="left" vertical="center" indent="1"/>
    </xf>
    <xf numFmtId="0" fontId="123" fillId="24" borderId="0" xfId="40" applyFont="1" applyFill="1" applyBorder="1" applyAlignment="1">
      <alignment horizontal="left" vertical="center" wrapText="1" indent="1"/>
    </xf>
    <xf numFmtId="0" fontId="13" fillId="0" borderId="0" xfId="70" applyAlignment="1">
      <alignment horizontal="left" vertical="center" indent="1"/>
    </xf>
    <xf numFmtId="0" fontId="123" fillId="27" borderId="0" xfId="40" applyFont="1" applyFill="1" applyBorder="1" applyAlignment="1">
      <alignment horizontal="left" vertical="center" wrapText="1" indent="1"/>
    </xf>
    <xf numFmtId="0" fontId="119" fillId="0" borderId="0" xfId="70" applyFont="1" applyAlignment="1">
      <alignment horizontal="left" vertical="center" indent="1"/>
    </xf>
    <xf numFmtId="0" fontId="123" fillId="24" borderId="0" xfId="40" applyFont="1" applyFill="1" applyBorder="1" applyAlignment="1">
      <alignment horizontal="left" vertical="center" indent="1"/>
    </xf>
    <xf numFmtId="0" fontId="119" fillId="25" borderId="19" xfId="70" applyFont="1" applyFill="1" applyBorder="1" applyAlignment="1">
      <alignment horizontal="left" vertical="center" indent="1"/>
    </xf>
    <xf numFmtId="0" fontId="38" fillId="24" borderId="0" xfId="40" applyFont="1" applyFill="1" applyBorder="1" applyAlignment="1">
      <alignment horizontal="left" vertical="center" wrapText="1" indent="1"/>
    </xf>
    <xf numFmtId="2" fontId="133" fillId="0" borderId="0" xfId="331" applyNumberFormat="1" applyFont="1" applyAlignment="1">
      <alignment horizontal="center" vertical="center"/>
    </xf>
    <xf numFmtId="0" fontId="88" fillId="26" borderId="0" xfId="70" applyFont="1" applyFill="1" applyBorder="1" applyAlignment="1"/>
    <xf numFmtId="0" fontId="120" fillId="25" borderId="0" xfId="70" applyFont="1" applyFill="1" applyBorder="1" applyAlignment="1">
      <alignment horizontal="left" vertical="center" indent="1"/>
    </xf>
    <xf numFmtId="0" fontId="13" fillId="0" borderId="0" xfId="70" applyAlignment="1">
      <alignment horizontal="left" vertical="center"/>
    </xf>
    <xf numFmtId="0" fontId="81" fillId="25" borderId="19" xfId="70" applyFont="1" applyFill="1" applyBorder="1"/>
    <xf numFmtId="0" fontId="47" fillId="24" borderId="0" xfId="40" applyFont="1" applyFill="1" applyBorder="1" applyAlignment="1">
      <alignment horizontal="left" indent="2"/>
    </xf>
    <xf numFmtId="0" fontId="133" fillId="0" borderId="0" xfId="331" applyFont="1" applyFill="1" applyBorder="1"/>
    <xf numFmtId="0" fontId="190" fillId="0" borderId="0" xfId="331" applyFont="1" applyFill="1" applyBorder="1" applyAlignment="1">
      <alignment horizontal="right" wrapText="1"/>
    </xf>
    <xf numFmtId="2" fontId="133" fillId="0" borderId="0" xfId="331" applyNumberFormat="1" applyFont="1" applyFill="1" applyBorder="1" applyAlignment="1">
      <alignment horizontal="center" vertical="center"/>
    </xf>
    <xf numFmtId="0" fontId="19" fillId="26" borderId="0" xfId="70" applyFont="1" applyFill="1" applyBorder="1" applyAlignment="1">
      <alignment horizontal="left" indent="1"/>
    </xf>
    <xf numFmtId="0" fontId="13" fillId="26" borderId="0" xfId="70" applyFont="1" applyFill="1"/>
    <xf numFmtId="0" fontId="154" fillId="25" borderId="19" xfId="70" applyFont="1" applyFill="1" applyBorder="1" applyAlignment="1">
      <alignment horizontal="left" vertical="center" indent="1"/>
    </xf>
    <xf numFmtId="0" fontId="13" fillId="0" borderId="0" xfId="70" applyFill="1" applyBorder="1" applyAlignment="1">
      <alignment horizontal="left" vertical="center" indent="1"/>
    </xf>
    <xf numFmtId="2" fontId="133" fillId="0" borderId="0" xfId="331" applyNumberFormat="1" applyFont="1" applyFill="1" applyBorder="1" applyAlignment="1">
      <alignment horizontal="left" vertical="center" indent="1"/>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114" fillId="0" borderId="0" xfId="70" applyFont="1" applyFill="1"/>
    <xf numFmtId="168" fontId="110" fillId="0" borderId="0" xfId="70" applyNumberFormat="1" applyFont="1" applyFill="1" applyBorder="1" applyAlignment="1">
      <alignment vertical="center"/>
    </xf>
    <xf numFmtId="0" fontId="57" fillId="26" borderId="0" xfId="70" applyFont="1" applyFill="1" applyBorder="1" applyAlignment="1">
      <alignment vertical="top"/>
    </xf>
    <xf numFmtId="0" fontId="51" fillId="27" borderId="0" xfId="40" applyFont="1" applyFill="1" applyBorder="1" applyAlignment="1">
      <alignment vertical="top" wrapText="1"/>
    </xf>
    <xf numFmtId="0" fontId="138" fillId="26" borderId="0" xfId="70" applyFont="1" applyFill="1" applyBorder="1" applyAlignment="1">
      <alignment horizontal="left" vertical="top"/>
    </xf>
    <xf numFmtId="0" fontId="13" fillId="25" borderId="0" xfId="227" applyFill="1"/>
    <xf numFmtId="0" fontId="13" fillId="25" borderId="18" xfId="227" applyFill="1" applyBorder="1"/>
    <xf numFmtId="0" fontId="13" fillId="25" borderId="18" xfId="227" applyFill="1" applyBorder="1" applyAlignment="1">
      <alignment horizontal="left"/>
    </xf>
    <xf numFmtId="0" fontId="13" fillId="0" borderId="18" xfId="227" applyBorder="1"/>
    <xf numFmtId="0" fontId="22" fillId="26" borderId="18" xfId="227" applyFont="1" applyFill="1" applyBorder="1" applyAlignment="1"/>
    <xf numFmtId="0" fontId="13" fillId="25" borderId="0" xfId="227" applyFill="1" applyBorder="1"/>
    <xf numFmtId="0" fontId="20" fillId="25" borderId="0" xfId="227" applyFont="1" applyFill="1" applyBorder="1" applyAlignment="1">
      <alignment horizontal="left"/>
    </xf>
    <xf numFmtId="0" fontId="13" fillId="25" borderId="21" xfId="227" applyFill="1" applyBorder="1"/>
    <xf numFmtId="0" fontId="27" fillId="25" borderId="0" xfId="227" applyFont="1" applyFill="1" applyBorder="1" applyAlignment="1">
      <alignment horizontal="right"/>
    </xf>
    <xf numFmtId="0" fontId="13" fillId="25" borderId="19" xfId="227" applyFill="1" applyBorder="1"/>
    <xf numFmtId="0" fontId="13" fillId="25" borderId="0" xfId="227" applyFill="1" applyBorder="1" applyAlignment="1">
      <alignment vertical="center"/>
    </xf>
    <xf numFmtId="0" fontId="26" fillId="25" borderId="0" xfId="227" applyFont="1" applyFill="1" applyBorder="1" applyAlignment="1">
      <alignment vertical="center"/>
    </xf>
    <xf numFmtId="0" fontId="24" fillId="25" borderId="0" xfId="227" applyFont="1" applyFill="1" applyBorder="1" applyAlignment="1">
      <alignment vertical="center"/>
    </xf>
    <xf numFmtId="0" fontId="15" fillId="25" borderId="0" xfId="227" applyFont="1" applyFill="1" applyBorder="1" applyAlignment="1">
      <alignment vertical="center"/>
    </xf>
    <xf numFmtId="0" fontId="13" fillId="25" borderId="0" xfId="227" applyFill="1" applyAlignment="1">
      <alignment vertical="center"/>
    </xf>
    <xf numFmtId="0" fontId="13" fillId="0" borderId="0" xfId="227" applyAlignment="1">
      <alignment vertical="center"/>
    </xf>
    <xf numFmtId="0" fontId="21" fillId="25" borderId="0" xfId="227" applyFont="1" applyFill="1" applyBorder="1"/>
    <xf numFmtId="0" fontId="16" fillId="25" borderId="0" xfId="227" applyFont="1" applyFill="1" applyBorder="1"/>
    <xf numFmtId="3" fontId="42" fillId="25" borderId="0" xfId="227" applyNumberFormat="1" applyFont="1" applyFill="1" applyBorder="1" applyAlignment="1">
      <alignment horizontal="right" vertical="center"/>
    </xf>
    <xf numFmtId="0" fontId="22" fillId="25" borderId="0" xfId="227" applyFont="1" applyFill="1" applyBorder="1" applyAlignment="1">
      <alignment horizontal="center"/>
    </xf>
    <xf numFmtId="0" fontId="16" fillId="25" borderId="19" xfId="227" applyFont="1" applyFill="1" applyBorder="1"/>
    <xf numFmtId="0" fontId="39" fillId="25" borderId="0" xfId="227" applyFont="1" applyFill="1" applyBorder="1" applyAlignment="1">
      <alignment vertical="center"/>
    </xf>
    <xf numFmtId="0" fontId="42" fillId="25" borderId="0" xfId="227" applyFont="1" applyFill="1" applyBorder="1" applyAlignment="1">
      <alignment horizontal="left" vertical="center"/>
    </xf>
    <xf numFmtId="0" fontId="40" fillId="25" borderId="0" xfId="227" applyFont="1" applyFill="1" applyBorder="1" applyAlignment="1">
      <alignment horizontal="left" vertical="center"/>
    </xf>
    <xf numFmtId="0" fontId="41" fillId="25" borderId="19" xfId="227" applyFont="1" applyFill="1" applyBorder="1" applyAlignment="1">
      <alignment vertical="center"/>
    </xf>
    <xf numFmtId="0" fontId="39" fillId="25" borderId="0" xfId="227" applyFont="1" applyFill="1" applyAlignment="1">
      <alignment vertical="center"/>
    </xf>
    <xf numFmtId="0" fontId="39" fillId="0" borderId="0" xfId="227" applyFont="1" applyAlignment="1">
      <alignment vertical="center"/>
    </xf>
    <xf numFmtId="0" fontId="23" fillId="25" borderId="0" xfId="227" applyFont="1" applyFill="1" applyBorder="1"/>
    <xf numFmtId="3" fontId="23" fillId="25" borderId="0" xfId="227" applyNumberFormat="1" applyFont="1" applyFill="1" applyBorder="1"/>
    <xf numFmtId="0" fontId="14" fillId="25" borderId="0" xfId="227" applyFont="1" applyFill="1" applyBorder="1"/>
    <xf numFmtId="0" fontId="40" fillId="25" borderId="0" xfId="227" applyFont="1" applyFill="1" applyBorder="1" applyAlignment="1">
      <alignment horizontal="left"/>
    </xf>
    <xf numFmtId="165" fontId="13" fillId="25" borderId="0" xfId="227" applyNumberFormat="1" applyFill="1" applyBorder="1"/>
    <xf numFmtId="0" fontId="39" fillId="25" borderId="0" xfId="227" applyFont="1" applyFill="1" applyBorder="1"/>
    <xf numFmtId="0" fontId="42" fillId="25" borderId="0" xfId="227" applyFont="1" applyFill="1" applyBorder="1" applyAlignment="1">
      <alignment horizontal="left"/>
    </xf>
    <xf numFmtId="3" fontId="42" fillId="25" borderId="0" xfId="227" applyNumberFormat="1" applyFont="1" applyFill="1" applyBorder="1" applyAlignment="1">
      <alignment horizontal="right"/>
    </xf>
    <xf numFmtId="0" fontId="41" fillId="25" borderId="19" xfId="227" applyFont="1" applyFill="1" applyBorder="1"/>
    <xf numFmtId="0" fontId="39" fillId="25" borderId="0" xfId="227" applyFont="1" applyFill="1"/>
    <xf numFmtId="0" fontId="39" fillId="0" borderId="0" xfId="227" applyFont="1"/>
    <xf numFmtId="3" fontId="23" fillId="25" borderId="0" xfId="227" applyNumberFormat="1" applyFont="1" applyFill="1" applyBorder="1" applyAlignment="1">
      <alignment horizontal="right"/>
    </xf>
    <xf numFmtId="0" fontId="13" fillId="26" borderId="0" xfId="227" applyFill="1" applyBorder="1"/>
    <xf numFmtId="0" fontId="22" fillId="27" borderId="0" xfId="40" applyFont="1" applyFill="1" applyBorder="1" applyAlignment="1">
      <alignment horizontal="left" indent="1"/>
    </xf>
    <xf numFmtId="0" fontId="23" fillId="26" borderId="0" xfId="227" applyFont="1" applyFill="1" applyBorder="1"/>
    <xf numFmtId="3" fontId="23" fillId="26" borderId="0" xfId="227" applyNumberFormat="1" applyFont="1" applyFill="1" applyBorder="1"/>
    <xf numFmtId="3" fontId="23" fillId="26" borderId="0" xfId="227" applyNumberFormat="1" applyFont="1" applyFill="1" applyBorder="1" applyAlignment="1">
      <alignment horizontal="right"/>
    </xf>
    <xf numFmtId="0" fontId="20" fillId="26" borderId="0" xfId="227" applyFont="1" applyFill="1" applyBorder="1"/>
    <xf numFmtId="0" fontId="38" fillId="27" borderId="0" xfId="40" applyFont="1" applyFill="1" applyBorder="1" applyAlignment="1">
      <alignment horizontal="left" vertical="center" indent="1"/>
    </xf>
    <xf numFmtId="0" fontId="27" fillId="26" borderId="0" xfId="227" applyFont="1" applyFill="1" applyBorder="1"/>
    <xf numFmtId="3" fontId="27" fillId="26" borderId="0" xfId="227" applyNumberFormat="1" applyFont="1" applyFill="1" applyBorder="1" applyAlignment="1">
      <alignment horizontal="right"/>
    </xf>
    <xf numFmtId="3" fontId="27" fillId="26" borderId="0" xfId="227" applyNumberFormat="1" applyFont="1" applyFill="1" applyBorder="1"/>
    <xf numFmtId="3" fontId="27" fillId="25" borderId="0" xfId="227" applyNumberFormat="1" applyFont="1" applyFill="1" applyBorder="1"/>
    <xf numFmtId="0" fontId="20" fillId="25" borderId="19" xfId="227" applyFont="1" applyFill="1" applyBorder="1"/>
    <xf numFmtId="0" fontId="20" fillId="25" borderId="0" xfId="227" applyFont="1" applyFill="1" applyBorder="1"/>
    <xf numFmtId="0" fontId="20" fillId="0" borderId="0" xfId="227" applyFont="1"/>
    <xf numFmtId="3" fontId="14" fillId="25" borderId="0" xfId="227" applyNumberFormat="1" applyFont="1" applyFill="1" applyBorder="1"/>
    <xf numFmtId="0" fontId="13" fillId="26" borderId="0" xfId="227" applyFill="1"/>
    <xf numFmtId="0" fontId="20" fillId="26" borderId="41" xfId="227" applyFont="1" applyFill="1" applyBorder="1" applyAlignment="1">
      <alignment horizontal="center" vertical="center"/>
    </xf>
    <xf numFmtId="0" fontId="13" fillId="0" borderId="0" xfId="227" applyBorder="1"/>
    <xf numFmtId="0" fontId="13" fillId="0" borderId="0" xfId="227" applyFill="1"/>
    <xf numFmtId="0" fontId="13" fillId="25" borderId="20" xfId="227" applyFill="1" applyBorder="1"/>
    <xf numFmtId="0" fontId="13" fillId="25" borderId="20" xfId="227" applyFill="1" applyBorder="1" applyAlignment="1">
      <alignment vertical="center"/>
    </xf>
    <xf numFmtId="0" fontId="39" fillId="25" borderId="20" xfId="227" applyFont="1" applyFill="1" applyBorder="1"/>
    <xf numFmtId="3" fontId="44" fillId="25" borderId="0" xfId="227" applyNumberFormat="1" applyFont="1" applyFill="1" applyBorder="1" applyAlignment="1">
      <alignment horizontal="center"/>
    </xf>
    <xf numFmtId="0" fontId="41" fillId="25" borderId="0" xfId="227" applyFont="1" applyFill="1" applyBorder="1"/>
    <xf numFmtId="3" fontId="42" fillId="25" borderId="0" xfId="227" applyNumberFormat="1" applyFont="1" applyFill="1" applyBorder="1" applyAlignment="1">
      <alignment horizontal="center"/>
    </xf>
    <xf numFmtId="0" fontId="39" fillId="25" borderId="20" xfId="227" applyFont="1" applyFill="1" applyBorder="1" applyAlignment="1">
      <alignment vertical="center"/>
    </xf>
    <xf numFmtId="0" fontId="41" fillId="25" borderId="0" xfId="227" applyFont="1" applyFill="1" applyBorder="1" applyAlignment="1">
      <alignment vertical="center"/>
    </xf>
    <xf numFmtId="3" fontId="27" fillId="25" borderId="0" xfId="227" applyNumberFormat="1" applyFont="1" applyFill="1"/>
    <xf numFmtId="168" fontId="20" fillId="27" borderId="0" xfId="40" applyNumberFormat="1" applyFont="1" applyFill="1" applyBorder="1" applyAlignment="1">
      <alignment wrapText="1"/>
    </xf>
    <xf numFmtId="4" fontId="20" fillId="26" borderId="0" xfId="70" applyNumberFormat="1" applyFont="1" applyFill="1" applyAlignment="1"/>
    <xf numFmtId="3" fontId="191" fillId="25" borderId="0" xfId="70" applyNumberFormat="1" applyFont="1" applyFill="1" applyBorder="1" applyAlignment="1"/>
    <xf numFmtId="3" fontId="192" fillId="25" borderId="0" xfId="70" applyNumberFormat="1" applyFont="1" applyFill="1" applyBorder="1" applyAlignment="1"/>
    <xf numFmtId="168" fontId="20" fillId="26" borderId="0" xfId="70" applyNumberFormat="1" applyFont="1" applyFill="1" applyBorder="1" applyAlignment="1"/>
    <xf numFmtId="4" fontId="20" fillId="27" borderId="0" xfId="40" applyNumberFormat="1" applyFont="1" applyFill="1" applyBorder="1" applyAlignment="1">
      <alignment wrapText="1"/>
    </xf>
    <xf numFmtId="0" fontId="23" fillId="35" borderId="0" xfId="62" applyFont="1" applyFill="1" applyBorder="1" applyAlignment="1">
      <alignment vertical="center"/>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0" fontId="20" fillId="25" borderId="0" xfId="70" applyFont="1" applyFill="1" applyBorder="1" applyAlignment="1">
      <alignment horizontal="left"/>
    </xf>
    <xf numFmtId="3" fontId="79" fillId="26" borderId="0" xfId="70" applyNumberFormat="1" applyFont="1" applyFill="1" applyBorder="1" applyAlignment="1">
      <alignment horizontal="right" vertical="center"/>
    </xf>
    <xf numFmtId="2" fontId="13" fillId="0" borderId="0" xfId="70" applyNumberFormat="1" applyFill="1"/>
    <xf numFmtId="0" fontId="13" fillId="26" borderId="0" xfId="63" applyFill="1" applyAlignment="1"/>
    <xf numFmtId="1" fontId="23" fillId="26" borderId="0" xfId="63" applyNumberFormat="1" applyFont="1" applyFill="1" applyBorder="1" applyAlignment="1">
      <alignment horizontal="center" vertical="center" wrapText="1"/>
    </xf>
    <xf numFmtId="0" fontId="14" fillId="26" borderId="0" xfId="63" applyFont="1" applyFill="1" applyAlignment="1"/>
    <xf numFmtId="0" fontId="13" fillId="25" borderId="0" xfId="63" applyFont="1" applyFill="1" applyAlignment="1">
      <alignment vertical="center"/>
    </xf>
    <xf numFmtId="3" fontId="14" fillId="0" borderId="0" xfId="0" applyNumberFormat="1" applyFont="1" applyFill="1" applyBorder="1" applyAlignment="1">
      <alignment vertical="center"/>
    </xf>
    <xf numFmtId="166" fontId="80" fillId="0" borderId="0" xfId="70" applyNumberFormat="1" applyFont="1" applyFill="1"/>
    <xf numFmtId="0" fontId="13" fillId="0" borderId="0" xfId="70" applyProtection="1">
      <protection locked="0"/>
    </xf>
    <xf numFmtId="0" fontId="13" fillId="0" borderId="0" xfId="70" applyAlignment="1" applyProtection="1">
      <alignment vertical="center"/>
      <protection locked="0"/>
    </xf>
    <xf numFmtId="0" fontId="65" fillId="0" borderId="0" xfId="70" applyFont="1" applyProtection="1">
      <protection locked="0"/>
    </xf>
    <xf numFmtId="0" fontId="50" fillId="0" borderId="0" xfId="70" applyFont="1" applyFill="1" applyProtection="1">
      <protection locked="0"/>
    </xf>
    <xf numFmtId="0" fontId="13" fillId="0" borderId="0" xfId="70" applyFill="1" applyProtection="1">
      <protection locked="0"/>
    </xf>
    <xf numFmtId="168" fontId="13" fillId="0" borderId="0" xfId="70" applyNumberFormat="1" applyFill="1" applyProtection="1">
      <protection locked="0"/>
    </xf>
    <xf numFmtId="0" fontId="27" fillId="0" borderId="0" xfId="70" applyFont="1" applyBorder="1" applyAlignment="1" applyProtection="1"/>
    <xf numFmtId="168" fontId="14" fillId="0" borderId="0" xfId="70" applyNumberFormat="1" applyFont="1" applyFill="1" applyProtection="1">
      <protection locked="0"/>
    </xf>
    <xf numFmtId="0" fontId="14" fillId="0" borderId="0" xfId="0" applyFont="1" applyAlignment="1">
      <alignment horizontal="right"/>
    </xf>
    <xf numFmtId="0" fontId="37" fillId="0" borderId="0" xfId="0" applyFont="1" applyFill="1" applyBorder="1" applyAlignment="1">
      <alignment horizontal="right" vertical="top" wrapText="1"/>
    </xf>
    <xf numFmtId="0" fontId="0" fillId="0" borderId="0" xfId="0" applyFill="1" applyBorder="1" applyAlignment="1">
      <alignment vertical="center"/>
    </xf>
    <xf numFmtId="0" fontId="119" fillId="0" borderId="0" xfId="70" applyFont="1" applyFill="1" applyAlignment="1">
      <alignment horizontal="left" indent="1"/>
    </xf>
    <xf numFmtId="0" fontId="193" fillId="0" borderId="0" xfId="62" applyFont="1" applyFill="1" applyBorder="1"/>
    <xf numFmtId="0" fontId="100" fillId="0" borderId="0" xfId="68" applyFill="1" applyBorder="1" applyAlignment="1" applyProtection="1"/>
    <xf numFmtId="0" fontId="13" fillId="26" borderId="0" xfId="63" applyFont="1" applyFill="1" applyAlignment="1">
      <alignment vertical="center"/>
    </xf>
    <xf numFmtId="0" fontId="38" fillId="25" borderId="0" xfId="63" applyFont="1" applyFill="1" applyBorder="1" applyAlignment="1"/>
    <xf numFmtId="168" fontId="14" fillId="0" borderId="0" xfId="0" applyNumberFormat="1" applyFont="1" applyFill="1" applyBorder="1" applyAlignment="1">
      <alignment horizontal="right" indent="2"/>
    </xf>
    <xf numFmtId="0" fontId="22" fillId="26" borderId="13" xfId="62" applyFont="1" applyFill="1" applyBorder="1" applyAlignment="1">
      <alignment horizontal="center" vertical="center"/>
    </xf>
    <xf numFmtId="0" fontId="22" fillId="25" borderId="80" xfId="0" applyFont="1" applyFill="1" applyBorder="1" applyAlignment="1">
      <alignment horizontal="center" vertical="center"/>
    </xf>
    <xf numFmtId="0" fontId="22" fillId="26" borderId="13" xfId="62" applyFont="1" applyFill="1" applyBorder="1" applyAlignment="1">
      <alignment horizontal="left" vertical="center"/>
    </xf>
    <xf numFmtId="0" fontId="176" fillId="26" borderId="13" xfId="62" applyFont="1" applyFill="1" applyBorder="1" applyAlignment="1">
      <alignment horizontal="center" vertical="center"/>
    </xf>
    <xf numFmtId="0" fontId="22" fillId="25" borderId="69" xfId="0" applyFont="1" applyFill="1" applyBorder="1" applyAlignment="1">
      <alignment horizontal="center"/>
    </xf>
    <xf numFmtId="166" fontId="19" fillId="26" borderId="10" xfId="0" applyNumberFormat="1" applyFont="1" applyFill="1" applyBorder="1" applyAlignment="1">
      <alignment horizontal="right" vertical="center" indent="2"/>
    </xf>
    <xf numFmtId="168" fontId="19" fillId="0" borderId="10" xfId="0" applyNumberFormat="1" applyFont="1" applyFill="1" applyBorder="1" applyAlignment="1">
      <alignment horizontal="right" vertical="center" indent="2"/>
    </xf>
    <xf numFmtId="168" fontId="14" fillId="0" borderId="0" xfId="0" applyNumberFormat="1" applyFont="1" applyFill="1" applyProtection="1">
      <protection locked="0"/>
    </xf>
    <xf numFmtId="3" fontId="79" fillId="26" borderId="0" xfId="70" applyNumberFormat="1" applyFont="1" applyFill="1" applyBorder="1" applyAlignment="1">
      <alignment horizontal="left"/>
    </xf>
    <xf numFmtId="0" fontId="13" fillId="0" borderId="0" xfId="0" applyFont="1" applyFill="1" applyProtection="1">
      <protection locked="0"/>
    </xf>
    <xf numFmtId="0" fontId="24" fillId="25" borderId="0" xfId="0" applyFont="1" applyFill="1" applyBorder="1" applyProtection="1"/>
    <xf numFmtId="0" fontId="194" fillId="0" borderId="0" xfId="332" applyFill="1" applyProtection="1">
      <protection locked="0"/>
    </xf>
    <xf numFmtId="0" fontId="13" fillId="0" borderId="0" xfId="0" applyFont="1" applyFill="1" applyProtection="1"/>
    <xf numFmtId="0" fontId="0" fillId="0" borderId="0" xfId="0" applyFill="1" applyAlignment="1" applyProtection="1">
      <alignment vertical="center"/>
      <protection locked="0"/>
    </xf>
    <xf numFmtId="0" fontId="22" fillId="25" borderId="0" xfId="0" applyFont="1" applyFill="1" applyBorder="1" applyAlignment="1" applyProtection="1">
      <alignment horizontal="left"/>
    </xf>
    <xf numFmtId="0" fontId="24" fillId="0" borderId="0" xfId="0" applyFont="1" applyFill="1" applyBorder="1" applyProtection="1"/>
    <xf numFmtId="0" fontId="22" fillId="26" borderId="72" xfId="70" applyFont="1" applyFill="1" applyBorder="1" applyAlignment="1">
      <alignment wrapText="1"/>
    </xf>
    <xf numFmtId="0" fontId="22" fillId="25" borderId="0" xfId="70" applyFont="1" applyFill="1" applyBorder="1" applyAlignment="1">
      <alignment horizontal="center" vertical="center" wrapText="1"/>
    </xf>
    <xf numFmtId="0" fontId="27" fillId="26" borderId="0" xfId="63" applyFont="1" applyFill="1" applyBorder="1" applyAlignment="1">
      <alignment horizontal="left"/>
    </xf>
    <xf numFmtId="0" fontId="22" fillId="26" borderId="0" xfId="70" applyFont="1" applyFill="1" applyBorder="1" applyAlignment="1">
      <alignment horizontal="center" vertical="center" wrapText="1"/>
    </xf>
    <xf numFmtId="0" fontId="22" fillId="0" borderId="0" xfId="70" applyFont="1" applyBorder="1" applyAlignment="1">
      <alignment horizontal="center" vertical="center" wrapText="1"/>
    </xf>
    <xf numFmtId="0" fontId="23" fillId="0" borderId="0" xfId="70" applyFont="1" applyBorder="1" applyAlignment="1">
      <alignment horizontal="center" vertical="center" wrapText="1"/>
    </xf>
    <xf numFmtId="0" fontId="50" fillId="25" borderId="0" xfId="70" applyFont="1" applyFill="1" applyBorder="1"/>
    <xf numFmtId="0" fontId="16" fillId="26" borderId="0" xfId="0" applyFont="1" applyFill="1" applyBorder="1" applyAlignment="1">
      <alignment horizontal="justify" vertical="top" wrapText="1"/>
    </xf>
    <xf numFmtId="0" fontId="22" fillId="25" borderId="72" xfId="70" applyFont="1" applyFill="1" applyBorder="1" applyAlignment="1">
      <alignment horizontal="center" wrapText="1"/>
    </xf>
    <xf numFmtId="0" fontId="13" fillId="26" borderId="18" xfId="227" applyFill="1" applyBorder="1"/>
    <xf numFmtId="0" fontId="148" fillId="0" borderId="0" xfId="227" applyFont="1" applyFill="1" applyBorder="1"/>
    <xf numFmtId="0" fontId="16" fillId="0" borderId="0" xfId="227" applyFont="1" applyFill="1" applyBorder="1"/>
    <xf numFmtId="0" fontId="13" fillId="0" borderId="0" xfId="227" applyFill="1" applyBorder="1"/>
    <xf numFmtId="0" fontId="149" fillId="0" borderId="0" xfId="227" applyFont="1" applyFill="1" applyBorder="1"/>
    <xf numFmtId="0" fontId="20" fillId="26" borderId="23" xfId="227" applyFont="1" applyFill="1" applyBorder="1" applyAlignment="1">
      <alignment horizontal="left"/>
    </xf>
    <xf numFmtId="0" fontId="20" fillId="26" borderId="0" xfId="227" applyFont="1" applyFill="1" applyBorder="1" applyAlignment="1">
      <alignment horizontal="left"/>
    </xf>
    <xf numFmtId="0" fontId="17" fillId="0" borderId="0" xfId="227" applyFont="1" applyFill="1" applyBorder="1"/>
    <xf numFmtId="0" fontId="150" fillId="0" borderId="0" xfId="227" applyFont="1" applyFill="1" applyBorder="1" applyAlignment="1">
      <alignment horizontal="center"/>
    </xf>
    <xf numFmtId="0" fontId="13" fillId="26" borderId="20" xfId="227" applyFill="1" applyBorder="1"/>
    <xf numFmtId="0" fontId="21" fillId="26" borderId="0" xfId="227" applyFont="1" applyFill="1" applyBorder="1" applyAlignment="1">
      <alignment horizontal="justify" vertical="top" wrapText="1"/>
    </xf>
    <xf numFmtId="0" fontId="17" fillId="0" borderId="0" xfId="227" applyFont="1" applyFill="1" applyBorder="1" applyAlignment="1">
      <alignment horizontal="center"/>
    </xf>
    <xf numFmtId="0" fontId="50" fillId="0" borderId="0" xfId="227" applyFont="1" applyFill="1" applyBorder="1" applyAlignment="1">
      <alignment horizontal="left"/>
    </xf>
    <xf numFmtId="0" fontId="13" fillId="0" borderId="0" xfId="227" applyFill="1" applyBorder="1" applyAlignment="1">
      <alignment horizontal="left"/>
    </xf>
    <xf numFmtId="0" fontId="13" fillId="0" borderId="20" xfId="227" applyFill="1" applyBorder="1"/>
    <xf numFmtId="0" fontId="154" fillId="0" borderId="0" xfId="227" applyFont="1" applyFill="1" applyBorder="1"/>
    <xf numFmtId="166" fontId="13" fillId="0" borderId="0" xfId="227" quotePrefix="1" applyNumberFormat="1" applyFont="1" applyFill="1" applyBorder="1" applyAlignment="1">
      <alignment horizontal="right"/>
    </xf>
    <xf numFmtId="0" fontId="13" fillId="0" borderId="0" xfId="227" applyFont="1" applyFill="1" applyBorder="1"/>
    <xf numFmtId="1" fontId="13" fillId="0" borderId="0" xfId="227" applyNumberFormat="1" applyFill="1" applyBorder="1"/>
    <xf numFmtId="166" fontId="13" fillId="0" borderId="0" xfId="227" quotePrefix="1" applyNumberFormat="1" applyFill="1" applyBorder="1" applyAlignment="1">
      <alignment horizontal="right"/>
    </xf>
    <xf numFmtId="0" fontId="152" fillId="26" borderId="0" xfId="227" applyFont="1" applyFill="1" applyAlignment="1">
      <alignment horizontal="center" vertical="center"/>
    </xf>
    <xf numFmtId="0" fontId="129" fillId="26" borderId="0" xfId="227" applyFont="1" applyFill="1" applyBorder="1" applyAlignment="1">
      <alignment vertical="top" wrapText="1"/>
    </xf>
    <xf numFmtId="0" fontId="16" fillId="26" borderId="0" xfId="227" applyFont="1" applyFill="1" applyBorder="1"/>
    <xf numFmtId="170" fontId="23" fillId="0" borderId="0" xfId="227" applyNumberFormat="1" applyFont="1" applyFill="1" applyBorder="1" applyAlignment="1">
      <alignment horizontal="center"/>
    </xf>
    <xf numFmtId="0" fontId="13" fillId="0" borderId="0" xfId="227" applyFont="1" applyFill="1" applyBorder="1" applyAlignment="1">
      <alignment horizontal="left" indent="1"/>
    </xf>
    <xf numFmtId="0" fontId="16" fillId="0" borderId="0" xfId="227" applyFont="1" applyFill="1" applyBorder="1" applyAlignment="1">
      <alignment horizontal="right"/>
    </xf>
    <xf numFmtId="0" fontId="158" fillId="0" borderId="0" xfId="227" applyFont="1" applyFill="1" applyBorder="1" applyAlignment="1">
      <alignment horizontal="justify" vertical="center" wrapText="1"/>
    </xf>
    <xf numFmtId="0" fontId="54" fillId="0" borderId="0" xfId="227" applyFont="1" applyFill="1" applyBorder="1"/>
    <xf numFmtId="166" fontId="54" fillId="0" borderId="0" xfId="227" quotePrefix="1" applyNumberFormat="1" applyFont="1" applyFill="1" applyBorder="1" applyAlignment="1">
      <alignment horizontal="right"/>
    </xf>
    <xf numFmtId="0" fontId="13" fillId="0" borderId="0" xfId="227" applyFont="1" applyFill="1" applyBorder="1" applyAlignment="1">
      <alignment horizontal="right"/>
    </xf>
    <xf numFmtId="166" fontId="154" fillId="0" borderId="0" xfId="227" applyNumberFormat="1" applyFont="1" applyFill="1" applyBorder="1"/>
    <xf numFmtId="166" fontId="16" fillId="0" borderId="0" xfId="227" applyNumberFormat="1" applyFont="1" applyFill="1" applyBorder="1"/>
    <xf numFmtId="3" fontId="54" fillId="0" borderId="0" xfId="227" applyNumberFormat="1" applyFont="1" applyFill="1" applyBorder="1"/>
    <xf numFmtId="0" fontId="50" fillId="0" borderId="0" xfId="227" applyFont="1" applyFill="1" applyBorder="1"/>
    <xf numFmtId="0" fontId="50" fillId="0" borderId="0" xfId="227" applyFont="1" applyFill="1" applyBorder="1" applyAlignment="1">
      <alignment horizontal="center"/>
    </xf>
    <xf numFmtId="0" fontId="56" fillId="0" borderId="0" xfId="227" applyFont="1" applyFill="1" applyBorder="1" applyAlignment="1">
      <alignment horizontal="center"/>
    </xf>
    <xf numFmtId="0" fontId="159" fillId="26" borderId="0" xfId="227" applyFont="1" applyFill="1" applyBorder="1" applyAlignment="1">
      <alignment horizontal="justify" vertical="top" wrapText="1"/>
    </xf>
    <xf numFmtId="0" fontId="32" fillId="0" borderId="0" xfId="227" applyFont="1" applyFill="1" applyBorder="1"/>
    <xf numFmtId="166" fontId="13" fillId="0" borderId="0" xfId="227" applyNumberFormat="1" applyFill="1" applyBorder="1" applyAlignment="1">
      <alignment horizontal="right"/>
    </xf>
    <xf numFmtId="166" fontId="32" fillId="0" borderId="0" xfId="227" applyNumberFormat="1" applyFont="1" applyFill="1" applyBorder="1" applyAlignment="1">
      <alignment horizontal="right"/>
    </xf>
    <xf numFmtId="166" fontId="13" fillId="0" borderId="0" xfId="227" applyNumberFormat="1" applyFill="1" applyBorder="1"/>
    <xf numFmtId="3" fontId="22" fillId="0" borderId="0" xfId="227" applyNumberFormat="1" applyFont="1" applyFill="1" applyBorder="1" applyAlignment="1">
      <alignment horizontal="center"/>
    </xf>
    <xf numFmtId="3" fontId="13" fillId="0" borderId="0" xfId="227" applyNumberFormat="1" applyFill="1" applyBorder="1"/>
    <xf numFmtId="0" fontId="114" fillId="0" borderId="0" xfId="227" applyFont="1" applyFill="1" applyBorder="1"/>
    <xf numFmtId="49" fontId="13" fillId="0" borderId="0" xfId="227" applyNumberFormat="1" applyFill="1" applyBorder="1"/>
    <xf numFmtId="0" fontId="21" fillId="26" borderId="0" xfId="227" applyFont="1" applyFill="1" applyBorder="1" applyAlignment="1">
      <alignment vertical="top" wrapText="1"/>
    </xf>
    <xf numFmtId="168" fontId="13" fillId="0" borderId="0" xfId="227" applyNumberFormat="1" applyFill="1" applyBorder="1"/>
    <xf numFmtId="166" fontId="50" fillId="0" borderId="0" xfId="227" applyNumberFormat="1" applyFont="1" applyFill="1" applyBorder="1" applyAlignment="1">
      <alignment horizontal="center"/>
    </xf>
    <xf numFmtId="166" fontId="32" fillId="0" borderId="0" xfId="227" quotePrefix="1" applyNumberFormat="1" applyFont="1" applyFill="1" applyBorder="1" applyAlignment="1">
      <alignment horizontal="right"/>
    </xf>
    <xf numFmtId="166" fontId="32" fillId="0" borderId="0" xfId="227" applyNumberFormat="1" applyFont="1" applyFill="1" applyBorder="1"/>
    <xf numFmtId="0" fontId="13" fillId="26" borderId="0" xfId="227" applyFill="1" applyAlignment="1"/>
    <xf numFmtId="0" fontId="21" fillId="26" borderId="0" xfId="227" applyFont="1" applyFill="1" applyBorder="1" applyAlignment="1">
      <alignment horizontal="justify" vertical="center" wrapText="1"/>
    </xf>
    <xf numFmtId="0" fontId="163" fillId="0" borderId="0" xfId="227" applyFont="1" applyFill="1" applyBorder="1" applyAlignment="1">
      <alignment vertical="center"/>
    </xf>
    <xf numFmtId="0" fontId="164" fillId="0" borderId="0" xfId="227" applyFont="1" applyFill="1" applyBorder="1" applyAlignment="1">
      <alignment horizontal="left" vertical="center"/>
    </xf>
    <xf numFmtId="0" fontId="37" fillId="0" borderId="0" xfId="227" applyFont="1" applyFill="1" applyBorder="1" applyAlignment="1">
      <alignment horizontal="right" vertical="top"/>
    </xf>
    <xf numFmtId="0" fontId="163" fillId="0" borderId="0" xfId="227" applyFont="1" applyFill="1" applyBorder="1" applyAlignment="1">
      <alignment horizontal="center" vertical="center"/>
    </xf>
    <xf numFmtId="0" fontId="129" fillId="0" borderId="0" xfId="227" applyFont="1" applyFill="1" applyBorder="1" applyAlignment="1">
      <alignment vertical="top"/>
    </xf>
    <xf numFmtId="0" fontId="165" fillId="26" borderId="0" xfId="227" applyFont="1" applyFill="1"/>
    <xf numFmtId="0" fontId="166" fillId="0" borderId="0" xfId="227" applyFont="1" applyFill="1" applyBorder="1" applyAlignment="1">
      <alignment vertical="top"/>
    </xf>
    <xf numFmtId="0" fontId="21" fillId="26" borderId="0" xfId="227" applyFont="1" applyFill="1" applyBorder="1" applyAlignment="1">
      <alignment horizontal="center" vertical="top" wrapText="1"/>
    </xf>
    <xf numFmtId="0" fontId="167" fillId="0" borderId="0" xfId="227" applyFont="1" applyFill="1" applyBorder="1" applyAlignment="1">
      <alignment vertical="top"/>
    </xf>
    <xf numFmtId="49" fontId="13" fillId="0" borderId="0" xfId="227" applyNumberFormat="1" applyFill="1" applyBorder="1" applyAlignment="1">
      <alignment wrapText="1"/>
    </xf>
    <xf numFmtId="0" fontId="13" fillId="0" borderId="0" xfId="227" applyFill="1" applyBorder="1" applyAlignment="1"/>
    <xf numFmtId="0" fontId="163" fillId="0" borderId="0" xfId="227" applyFont="1" applyFill="1" applyBorder="1" applyAlignment="1">
      <alignment vertical="top"/>
    </xf>
    <xf numFmtId="17" fontId="13" fillId="0" borderId="0" xfId="227" applyNumberFormat="1" applyFill="1" applyBorder="1"/>
    <xf numFmtId="0" fontId="152" fillId="26" borderId="0" xfId="227" applyFont="1" applyFill="1" applyBorder="1" applyAlignment="1">
      <alignment vertical="top" wrapText="1"/>
    </xf>
    <xf numFmtId="0" fontId="168" fillId="26" borderId="0" xfId="227" applyFont="1" applyFill="1" applyBorder="1" applyAlignment="1">
      <alignment vertical="top" wrapText="1"/>
    </xf>
    <xf numFmtId="0" fontId="157" fillId="26" borderId="0" xfId="227" applyFont="1" applyFill="1" applyBorder="1" applyAlignment="1">
      <alignment horizontal="justify" vertical="top" wrapText="1"/>
    </xf>
    <xf numFmtId="0" fontId="166" fillId="26" borderId="0" xfId="227" applyFont="1" applyFill="1" applyBorder="1" applyAlignment="1">
      <alignment horizontal="justify" vertical="center" wrapText="1"/>
    </xf>
    <xf numFmtId="0" fontId="169" fillId="26" borderId="0" xfId="227" applyFont="1" applyFill="1"/>
    <xf numFmtId="0" fontId="168" fillId="26" borderId="0" xfId="227" applyFont="1" applyFill="1" applyBorder="1" applyAlignment="1">
      <alignment vertical="center" wrapText="1"/>
    </xf>
    <xf numFmtId="166" fontId="13" fillId="0" borderId="0" xfId="227" applyNumberFormat="1" applyFont="1" applyFill="1" applyBorder="1"/>
    <xf numFmtId="0" fontId="170" fillId="26" borderId="0" xfId="227" applyFont="1" applyFill="1" applyBorder="1" applyAlignment="1">
      <alignment horizontal="justify" vertical="center" wrapText="1"/>
    </xf>
    <xf numFmtId="0" fontId="171" fillId="26" borderId="0" xfId="227" applyFont="1" applyFill="1"/>
    <xf numFmtId="0" fontId="50" fillId="0" borderId="0" xfId="227" applyFont="1" applyFill="1" applyAlignment="1">
      <alignment horizontal="left" indent="3"/>
    </xf>
    <xf numFmtId="0" fontId="167" fillId="26" borderId="0" xfId="227" applyFont="1" applyFill="1" applyBorder="1" applyAlignment="1">
      <alignment horizontal="justify" vertical="top" wrapText="1"/>
    </xf>
    <xf numFmtId="166" fontId="50" fillId="0" borderId="0" xfId="227" applyNumberFormat="1" applyFont="1" applyFill="1" applyBorder="1"/>
    <xf numFmtId="0" fontId="196" fillId="0" borderId="0" xfId="227" applyFont="1" applyFill="1" applyBorder="1" applyAlignment="1">
      <alignment horizontal="justify" vertical="top" wrapText="1"/>
    </xf>
    <xf numFmtId="0" fontId="27" fillId="26" borderId="41" xfId="227" applyFont="1" applyFill="1" applyBorder="1" applyAlignment="1">
      <alignment horizontal="center" vertical="center"/>
    </xf>
    <xf numFmtId="0" fontId="166" fillId="26" borderId="0" xfId="227" applyFont="1" applyFill="1" applyBorder="1" applyAlignment="1">
      <alignment vertical="top" wrapText="1"/>
    </xf>
    <xf numFmtId="3" fontId="50" fillId="0" borderId="0" xfId="227" applyNumberFormat="1" applyFont="1" applyFill="1" applyBorder="1"/>
    <xf numFmtId="0" fontId="65" fillId="0" borderId="0" xfId="227" applyFont="1" applyFill="1" applyBorder="1"/>
    <xf numFmtId="1" fontId="50" fillId="0" borderId="0" xfId="227" applyNumberFormat="1" applyFont="1" applyFill="1" applyBorder="1"/>
    <xf numFmtId="168" fontId="154" fillId="0" borderId="0" xfId="227" applyNumberFormat="1" applyFont="1" applyFill="1" applyBorder="1"/>
    <xf numFmtId="3" fontId="79" fillId="27" borderId="0" xfId="40" applyNumberFormat="1" applyFont="1" applyFill="1" applyBorder="1" applyAlignment="1">
      <alignment horizontal="left" vertical="center" wrapText="1"/>
    </xf>
    <xf numFmtId="0" fontId="93" fillId="25" borderId="0" xfId="62" applyFont="1" applyFill="1" applyBorder="1" applyAlignment="1">
      <alignment horizontal="left"/>
    </xf>
    <xf numFmtId="0" fontId="21" fillId="26" borderId="0" xfId="0" applyFont="1" applyFill="1" applyBorder="1" applyAlignment="1">
      <alignment vertical="top" wrapText="1"/>
    </xf>
    <xf numFmtId="0" fontId="13" fillId="26" borderId="0" xfId="72" applyFill="1" applyBorder="1"/>
    <xf numFmtId="0" fontId="13" fillId="25" borderId="0" xfId="53" applyFill="1"/>
    <xf numFmtId="0" fontId="20" fillId="25" borderId="0" xfId="53" applyFont="1" applyFill="1" applyBorder="1" applyAlignment="1">
      <alignment horizontal="left"/>
    </xf>
    <xf numFmtId="0" fontId="21" fillId="25" borderId="0" xfId="72" applyFont="1" applyFill="1" applyBorder="1"/>
    <xf numFmtId="0" fontId="22" fillId="25" borderId="0" xfId="72" applyFont="1" applyFill="1" applyBorder="1" applyAlignment="1">
      <alignment horizontal="center"/>
    </xf>
    <xf numFmtId="0" fontId="13" fillId="26" borderId="0" xfId="53" applyFill="1"/>
    <xf numFmtId="0" fontId="13" fillId="0" borderId="0" xfId="53"/>
    <xf numFmtId="0" fontId="13" fillId="0" borderId="0" xfId="53" applyFont="1"/>
    <xf numFmtId="0" fontId="22" fillId="25" borderId="0" xfId="70" applyFont="1" applyFill="1" applyBorder="1" applyAlignment="1">
      <alignment horizontal="center" vertical="center"/>
    </xf>
    <xf numFmtId="0" fontId="50" fillId="25" borderId="0" xfId="70" applyFont="1" applyFill="1" applyBorder="1" applyAlignment="1"/>
    <xf numFmtId="0" fontId="22" fillId="0" borderId="0" xfId="70" applyFont="1" applyBorder="1" applyAlignment="1">
      <alignment horizontal="center" vertical="center"/>
    </xf>
    <xf numFmtId="0" fontId="50" fillId="25" borderId="0" xfId="53" applyFont="1" applyFill="1"/>
    <xf numFmtId="0" fontId="52" fillId="25" borderId="0" xfId="53" applyFont="1" applyFill="1" applyBorder="1" applyAlignment="1">
      <alignment horizontal="left"/>
    </xf>
    <xf numFmtId="0" fontId="50" fillId="26" borderId="0" xfId="53" applyFont="1" applyFill="1"/>
    <xf numFmtId="0" fontId="50" fillId="0" borderId="0" xfId="53" applyFont="1"/>
    <xf numFmtId="0" fontId="13" fillId="25" borderId="0" xfId="53" applyFont="1" applyFill="1"/>
    <xf numFmtId="3" fontId="14" fillId="27" borderId="0" xfId="40" applyNumberFormat="1" applyFont="1" applyFill="1" applyBorder="1" applyAlignment="1">
      <alignment horizontal="left" vertical="center" wrapText="1"/>
    </xf>
    <xf numFmtId="0" fontId="13" fillId="26" borderId="0" xfId="53" applyFont="1" applyFill="1"/>
    <xf numFmtId="0" fontId="23" fillId="25" borderId="0" xfId="78" applyFont="1" applyFill="1" applyBorder="1" applyAlignment="1">
      <alignment horizontal="left" wrapText="1" indent="1"/>
    </xf>
    <xf numFmtId="0" fontId="13" fillId="25" borderId="0" xfId="78" applyFill="1" applyBorder="1"/>
    <xf numFmtId="0" fontId="20" fillId="25" borderId="0" xfId="72" applyFont="1" applyFill="1" applyBorder="1" applyAlignment="1">
      <alignment vertical="center"/>
    </xf>
    <xf numFmtId="0" fontId="13" fillId="26" borderId="0" xfId="78" applyFill="1"/>
    <xf numFmtId="0" fontId="13" fillId="0" borderId="0" xfId="78"/>
    <xf numFmtId="0" fontId="16" fillId="0" borderId="0" xfId="62" applyFont="1" applyAlignment="1">
      <alignment vertical="center"/>
    </xf>
    <xf numFmtId="0" fontId="26" fillId="25" borderId="0" xfId="72" applyFont="1" applyFill="1" applyBorder="1" applyAlignment="1">
      <alignment vertical="center"/>
    </xf>
    <xf numFmtId="0" fontId="24" fillId="25" borderId="0" xfId="72" applyFont="1" applyFill="1" applyBorder="1" applyAlignment="1">
      <alignment vertical="center"/>
    </xf>
    <xf numFmtId="0" fontId="27" fillId="25" borderId="0" xfId="78" applyFont="1" applyFill="1" applyBorder="1" applyAlignment="1">
      <alignment horizontal="right"/>
    </xf>
    <xf numFmtId="0" fontId="13" fillId="25" borderId="0" xfId="78" applyFill="1"/>
    <xf numFmtId="0" fontId="13" fillId="25" borderId="19" xfId="72" applyFont="1" applyFill="1" applyBorder="1"/>
    <xf numFmtId="0" fontId="38" fillId="25" borderId="0" xfId="62" applyFont="1" applyFill="1" applyBorder="1"/>
    <xf numFmtId="0" fontId="93" fillId="26" borderId="0" xfId="0" applyFont="1" applyFill="1" applyAlignment="1" applyProtection="1"/>
    <xf numFmtId="0" fontId="16" fillId="26" borderId="0" xfId="72" applyFont="1" applyFill="1" applyBorder="1"/>
    <xf numFmtId="0" fontId="25" fillId="26" borderId="0" xfId="71" applyFont="1" applyFill="1" applyBorder="1" applyAlignment="1">
      <alignment horizontal="center" vertical="center"/>
    </xf>
    <xf numFmtId="0" fontId="23" fillId="24" borderId="0" xfId="40" applyFont="1" applyFill="1" applyBorder="1" applyAlignment="1" applyProtection="1">
      <alignment horizontal="left" indent="1"/>
    </xf>
    <xf numFmtId="0" fontId="23" fillId="24" borderId="0" xfId="40" applyFont="1" applyFill="1" applyBorder="1" applyAlignment="1" applyProtection="1">
      <alignment horizontal="left" indent="1"/>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79" fillId="25" borderId="0" xfId="78" applyFont="1" applyFill="1" applyBorder="1" applyAlignment="1">
      <alignment horizontal="left" vertical="center"/>
    </xf>
    <xf numFmtId="0" fontId="22" fillId="25" borderId="80" xfId="78" applyFont="1" applyFill="1" applyBorder="1" applyAlignment="1">
      <alignment horizontal="center" vertical="center"/>
    </xf>
    <xf numFmtId="3" fontId="79" fillId="24" borderId="0" xfId="40" applyNumberFormat="1" applyFont="1" applyFill="1" applyBorder="1" applyAlignment="1">
      <alignment horizontal="left" vertical="center" wrapText="1"/>
    </xf>
    <xf numFmtId="0" fontId="20" fillId="25" borderId="22" xfId="62" applyFont="1" applyFill="1" applyBorder="1" applyAlignment="1">
      <alignment horizontal="left"/>
    </xf>
    <xf numFmtId="0" fontId="13" fillId="25" borderId="0" xfId="70" applyFill="1" applyBorder="1" applyProtection="1"/>
    <xf numFmtId="0" fontId="13" fillId="25" borderId="18" xfId="70" applyFill="1" applyBorder="1" applyProtection="1"/>
    <xf numFmtId="0" fontId="24" fillId="25" borderId="18" xfId="70" applyFont="1" applyFill="1" applyBorder="1" applyAlignment="1" applyProtection="1">
      <alignment horizontal="left"/>
    </xf>
    <xf numFmtId="0" fontId="13" fillId="26" borderId="0" xfId="70" applyFill="1" applyBorder="1" applyProtection="1"/>
    <xf numFmtId="0" fontId="13" fillId="25" borderId="0" xfId="70" applyFill="1" applyProtection="1">
      <protection locked="0"/>
    </xf>
    <xf numFmtId="0" fontId="13" fillId="25" borderId="0" xfId="70" applyFill="1" applyProtection="1"/>
    <xf numFmtId="0" fontId="13" fillId="25" borderId="23" xfId="70" applyFill="1" applyBorder="1" applyProtection="1"/>
    <xf numFmtId="0" fontId="13" fillId="25" borderId="22" xfId="70" applyFill="1" applyBorder="1" applyProtection="1"/>
    <xf numFmtId="0" fontId="13" fillId="25" borderId="20" xfId="70" applyFill="1" applyBorder="1" applyProtection="1"/>
    <xf numFmtId="0" fontId="13" fillId="0" borderId="0" xfId="70" applyBorder="1" applyProtection="1"/>
    <xf numFmtId="0" fontId="69" fillId="25" borderId="0" xfId="70" applyFont="1" applyFill="1" applyBorder="1" applyProtection="1"/>
    <xf numFmtId="0" fontId="27" fillId="25" borderId="0" xfId="70" applyFont="1" applyFill="1" applyBorder="1" applyAlignment="1" applyProtection="1">
      <alignment horizontal="right"/>
    </xf>
    <xf numFmtId="0" fontId="13" fillId="25" borderId="0" xfId="70" applyFill="1" applyAlignment="1" applyProtection="1">
      <alignment vertical="center"/>
    </xf>
    <xf numFmtId="0" fontId="13" fillId="25" borderId="20" xfId="70" applyFill="1" applyBorder="1" applyAlignment="1" applyProtection="1">
      <alignment vertical="center"/>
    </xf>
    <xf numFmtId="0" fontId="84" fillId="26" borderId="15" xfId="70" applyFont="1" applyFill="1" applyBorder="1" applyAlignment="1" applyProtection="1">
      <alignment vertical="center"/>
    </xf>
    <xf numFmtId="0" fontId="105" fillId="26" borderId="16" xfId="70" applyFont="1" applyFill="1" applyBorder="1" applyAlignment="1" applyProtection="1">
      <alignment vertical="center"/>
    </xf>
    <xf numFmtId="0" fontId="105" fillId="26" borderId="17" xfId="70" applyFont="1" applyFill="1" applyBorder="1" applyAlignment="1" applyProtection="1">
      <alignment vertical="center"/>
    </xf>
    <xf numFmtId="0" fontId="13" fillId="25" borderId="0" xfId="70" applyFill="1" applyAlignment="1" applyProtection="1">
      <alignment vertical="center"/>
      <protection locked="0"/>
    </xf>
    <xf numFmtId="0" fontId="24" fillId="25" borderId="20" xfId="70" applyFont="1" applyFill="1" applyBorder="1" applyProtection="1"/>
    <xf numFmtId="0" fontId="22" fillId="25" borderId="0" xfId="70" applyFont="1" applyFill="1" applyBorder="1" applyAlignment="1" applyProtection="1">
      <alignment horizontal="center" vertical="center"/>
    </xf>
    <xf numFmtId="0" fontId="22" fillId="25" borderId="13" xfId="70" applyFont="1" applyFill="1" applyBorder="1" applyAlignment="1" applyProtection="1">
      <alignment vertical="center"/>
    </xf>
    <xf numFmtId="0" fontId="22" fillId="25" borderId="72" xfId="70" applyFont="1" applyFill="1" applyBorder="1" applyAlignment="1" applyProtection="1">
      <alignment vertical="center"/>
    </xf>
    <xf numFmtId="0" fontId="22" fillId="25" borderId="13" xfId="70" applyFont="1" applyFill="1" applyBorder="1" applyAlignment="1" applyProtection="1">
      <alignment horizontal="right"/>
    </xf>
    <xf numFmtId="0" fontId="22" fillId="25" borderId="13" xfId="70" applyFont="1" applyFill="1" applyBorder="1" applyAlignment="1" applyProtection="1"/>
    <xf numFmtId="0" fontId="21" fillId="25" borderId="0" xfId="70" applyFont="1" applyFill="1" applyBorder="1" applyProtection="1"/>
    <xf numFmtId="0" fontId="65" fillId="25" borderId="0" xfId="70" applyFont="1" applyFill="1" applyProtection="1"/>
    <xf numFmtId="0" fontId="65" fillId="25" borderId="20" xfId="70" applyFont="1" applyFill="1" applyBorder="1" applyProtection="1"/>
    <xf numFmtId="0" fontId="65" fillId="25" borderId="0" xfId="70" applyFont="1" applyFill="1" applyProtection="1">
      <protection locked="0"/>
    </xf>
    <xf numFmtId="168" fontId="65" fillId="0" borderId="0" xfId="70" applyNumberFormat="1" applyFont="1" applyProtection="1">
      <protection locked="0"/>
    </xf>
    <xf numFmtId="0" fontId="24" fillId="25" borderId="0" xfId="70" applyFont="1" applyFill="1" applyBorder="1" applyProtection="1"/>
    <xf numFmtId="0" fontId="16" fillId="25" borderId="0" xfId="70" applyFont="1" applyFill="1" applyBorder="1" applyProtection="1"/>
    <xf numFmtId="0" fontId="24" fillId="0" borderId="0" xfId="70" applyFont="1" applyBorder="1" applyProtection="1"/>
    <xf numFmtId="0" fontId="68" fillId="25" borderId="0" xfId="70" applyFont="1" applyFill="1" applyBorder="1" applyProtection="1"/>
    <xf numFmtId="0" fontId="66" fillId="25" borderId="0" xfId="70" applyFont="1" applyFill="1" applyProtection="1"/>
    <xf numFmtId="0" fontId="66" fillId="25" borderId="20" xfId="70" applyFont="1" applyFill="1" applyBorder="1" applyProtection="1"/>
    <xf numFmtId="0" fontId="72" fillId="25" borderId="0" xfId="70" applyFont="1" applyFill="1" applyBorder="1" applyProtection="1"/>
    <xf numFmtId="0" fontId="66" fillId="25" borderId="0" xfId="70" applyFont="1" applyFill="1" applyProtection="1">
      <protection locked="0"/>
    </xf>
    <xf numFmtId="0" fontId="66" fillId="0" borderId="0" xfId="70" applyFont="1" applyProtection="1">
      <protection locked="0"/>
    </xf>
    <xf numFmtId="0" fontId="13" fillId="25" borderId="0" xfId="70" applyFill="1" applyBorder="1" applyAlignment="1" applyProtection="1">
      <alignment vertical="center"/>
    </xf>
    <xf numFmtId="0" fontId="13" fillId="25" borderId="0" xfId="70" applyFill="1" applyBorder="1" applyAlignment="1" applyProtection="1"/>
    <xf numFmtId="0" fontId="17" fillId="25" borderId="0" xfId="70" applyFont="1" applyFill="1" applyBorder="1" applyProtection="1"/>
    <xf numFmtId="168" fontId="79" fillId="25" borderId="0" xfId="70" applyNumberFormat="1" applyFont="1" applyFill="1" applyBorder="1" applyAlignment="1" applyProtection="1">
      <alignment horizontal="right"/>
    </xf>
    <xf numFmtId="168" fontId="79" fillId="26" borderId="0" xfId="70" applyNumberFormat="1" applyFont="1" applyFill="1" applyBorder="1" applyAlignment="1" applyProtection="1">
      <alignment horizontal="right"/>
    </xf>
    <xf numFmtId="0" fontId="64" fillId="25" borderId="0" xfId="70" applyFont="1" applyFill="1" applyBorder="1" applyAlignment="1" applyProtection="1">
      <alignment horizontal="left"/>
    </xf>
    <xf numFmtId="0" fontId="120" fillId="24" borderId="0" xfId="40" applyFont="1" applyFill="1" applyBorder="1" applyProtection="1"/>
    <xf numFmtId="168" fontId="120" fillId="25" borderId="0" xfId="70" applyNumberFormat="1" applyFont="1" applyFill="1" applyBorder="1" applyAlignment="1" applyProtection="1">
      <alignment horizontal="right"/>
    </xf>
    <xf numFmtId="168" fontId="120" fillId="26" borderId="0" xfId="70" applyNumberFormat="1" applyFont="1" applyFill="1" applyBorder="1" applyAlignment="1" applyProtection="1">
      <alignment horizontal="right"/>
    </xf>
    <xf numFmtId="0" fontId="50" fillId="25" borderId="0" xfId="70" applyFont="1" applyFill="1" applyProtection="1"/>
    <xf numFmtId="0" fontId="50" fillId="25" borderId="20" xfId="70" applyFont="1" applyFill="1" applyBorder="1" applyProtection="1"/>
    <xf numFmtId="168" fontId="22" fillId="0" borderId="0" xfId="70" applyNumberFormat="1" applyFont="1" applyFill="1" applyBorder="1" applyAlignment="1" applyProtection="1">
      <alignment horizontal="right"/>
    </xf>
    <xf numFmtId="0" fontId="13" fillId="25" borderId="0" xfId="70" applyFont="1" applyFill="1" applyProtection="1"/>
    <xf numFmtId="0" fontId="13" fillId="25" borderId="20" xfId="70" applyFont="1" applyFill="1" applyBorder="1" applyProtection="1"/>
    <xf numFmtId="0" fontId="23" fillId="24" borderId="0" xfId="40" applyFont="1" applyFill="1" applyBorder="1" applyAlignment="1" applyProtection="1">
      <alignment horizontal="left"/>
    </xf>
    <xf numFmtId="168" fontId="23" fillId="0" borderId="0" xfId="70" applyNumberFormat="1" applyFont="1" applyFill="1" applyBorder="1" applyAlignment="1" applyProtection="1">
      <alignment horizontal="right"/>
    </xf>
    <xf numFmtId="0" fontId="13" fillId="25" borderId="0" xfId="70" applyFont="1" applyFill="1" applyProtection="1">
      <protection locked="0"/>
    </xf>
    <xf numFmtId="0" fontId="13" fillId="0" borderId="0" xfId="70" applyFont="1" applyProtection="1">
      <protection locked="0"/>
    </xf>
    <xf numFmtId="0" fontId="13" fillId="0" borderId="0" xfId="70" applyFont="1" applyFill="1" applyProtection="1">
      <protection locked="0"/>
    </xf>
    <xf numFmtId="168" fontId="16" fillId="0" borderId="0" xfId="70" applyNumberFormat="1" applyFont="1" applyFill="1" applyProtection="1">
      <protection locked="0"/>
    </xf>
    <xf numFmtId="168" fontId="199" fillId="0" borderId="0" xfId="70" applyNumberFormat="1" applyFont="1" applyFill="1" applyProtection="1">
      <protection locked="0"/>
    </xf>
    <xf numFmtId="0" fontId="16" fillId="0" borderId="0" xfId="70" applyFont="1" applyFill="1" applyProtection="1">
      <protection locked="0"/>
    </xf>
    <xf numFmtId="168" fontId="200" fillId="0" borderId="0" xfId="70" applyNumberFormat="1" applyFont="1" applyFill="1" applyProtection="1">
      <protection locked="0"/>
    </xf>
    <xf numFmtId="168" fontId="22" fillId="25" borderId="0" xfId="70" applyNumberFormat="1" applyFont="1" applyFill="1" applyBorder="1" applyAlignment="1" applyProtection="1">
      <alignment horizontal="right"/>
    </xf>
    <xf numFmtId="168" fontId="22" fillId="26" borderId="0" xfId="70" applyNumberFormat="1" applyFont="1" applyFill="1" applyBorder="1" applyAlignment="1" applyProtection="1">
      <alignment horizontal="right"/>
    </xf>
    <xf numFmtId="168" fontId="23" fillId="25" borderId="0" xfId="70" applyNumberFormat="1" applyFont="1" applyFill="1" applyBorder="1" applyAlignment="1" applyProtection="1">
      <alignment horizontal="right"/>
    </xf>
    <xf numFmtId="168" fontId="23" fillId="26" borderId="0" xfId="70" applyNumberFormat="1" applyFont="1" applyFill="1" applyBorder="1" applyAlignment="1" applyProtection="1">
      <alignment horizontal="right"/>
    </xf>
    <xf numFmtId="0" fontId="70" fillId="25" borderId="20" xfId="70" applyFont="1" applyFill="1" applyBorder="1" applyAlignment="1" applyProtection="1">
      <alignment horizontal="center"/>
    </xf>
    <xf numFmtId="0" fontId="38" fillId="25" borderId="0" xfId="70" applyFont="1" applyFill="1" applyBorder="1" applyProtection="1"/>
    <xf numFmtId="0" fontId="85" fillId="25" borderId="0" xfId="70" applyFont="1" applyFill="1" applyBorder="1" applyAlignment="1" applyProtection="1">
      <alignment horizontal="left" vertical="center"/>
    </xf>
    <xf numFmtId="1" fontId="23" fillId="25" borderId="0" xfId="70" applyNumberFormat="1" applyFont="1" applyFill="1" applyBorder="1" applyAlignment="1" applyProtection="1">
      <alignment horizontal="center"/>
    </xf>
    <xf numFmtId="3" fontId="23" fillId="25" borderId="0" xfId="70" applyNumberFormat="1" applyFont="1" applyFill="1" applyBorder="1" applyAlignment="1" applyProtection="1">
      <alignment horizontal="center"/>
    </xf>
    <xf numFmtId="0" fontId="13" fillId="0" borderId="18" xfId="70" applyFill="1" applyBorder="1" applyProtection="1"/>
    <xf numFmtId="0" fontId="22" fillId="25" borderId="0" xfId="70" applyFont="1" applyFill="1" applyBorder="1" applyAlignment="1" applyProtection="1">
      <alignment horizontal="right"/>
    </xf>
    <xf numFmtId="0" fontId="13" fillId="0" borderId="0" xfId="70" applyFill="1" applyAlignment="1" applyProtection="1">
      <alignment horizontal="center"/>
      <protection locked="0"/>
    </xf>
    <xf numFmtId="0" fontId="20" fillId="25" borderId="22" xfId="70" applyFont="1" applyFill="1" applyBorder="1" applyAlignment="1" applyProtection="1">
      <alignment horizontal="left"/>
    </xf>
    <xf numFmtId="0" fontId="27" fillId="25" borderId="22" xfId="70" applyFont="1" applyFill="1" applyBorder="1" applyProtection="1"/>
    <xf numFmtId="0" fontId="50" fillId="25" borderId="22" xfId="70" applyFont="1" applyFill="1" applyBorder="1" applyAlignment="1" applyProtection="1">
      <alignment horizontal="left"/>
    </xf>
    <xf numFmtId="0" fontId="13" fillId="25" borderId="21" xfId="70" applyFill="1" applyBorder="1" applyProtection="1"/>
    <xf numFmtId="0" fontId="13" fillId="25" borderId="19" xfId="70" applyFill="1" applyBorder="1" applyProtection="1"/>
    <xf numFmtId="0" fontId="22" fillId="25" borderId="0" xfId="70" applyFont="1" applyFill="1" applyBorder="1" applyAlignment="1" applyProtection="1">
      <alignment horizontal="center"/>
    </xf>
    <xf numFmtId="0" fontId="13" fillId="0" borderId="0" xfId="70" applyFill="1" applyAlignment="1" applyProtection="1">
      <alignment vertical="center"/>
      <protection locked="0"/>
    </xf>
    <xf numFmtId="0" fontId="13" fillId="25" borderId="0" xfId="70" applyFill="1" applyBorder="1" applyAlignment="1" applyProtection="1">
      <alignment vertical="justify"/>
    </xf>
    <xf numFmtId="0" fontId="16" fillId="25" borderId="19" xfId="70" applyFont="1" applyFill="1" applyBorder="1" applyProtection="1"/>
    <xf numFmtId="0" fontId="67" fillId="25" borderId="0" xfId="70" applyFont="1" applyFill="1" applyBorder="1" applyProtection="1"/>
    <xf numFmtId="0" fontId="68" fillId="25" borderId="19" xfId="70" applyFont="1" applyFill="1" applyBorder="1" applyProtection="1"/>
    <xf numFmtId="0" fontId="14" fillId="25" borderId="0" xfId="70" applyFont="1" applyFill="1" applyBorder="1" applyProtection="1"/>
    <xf numFmtId="0" fontId="114" fillId="0" borderId="0" xfId="70" applyFont="1" applyFill="1" applyAlignment="1" applyProtection="1">
      <alignment vertical="center" wrapText="1"/>
      <protection locked="0"/>
    </xf>
    <xf numFmtId="166" fontId="13" fillId="0" borderId="0" xfId="70" applyNumberFormat="1" applyFill="1" applyProtection="1">
      <protection locked="0"/>
    </xf>
    <xf numFmtId="0" fontId="24" fillId="25" borderId="0" xfId="70" applyFont="1" applyFill="1" applyProtection="1"/>
    <xf numFmtId="0" fontId="23" fillId="25" borderId="0" xfId="70" applyFont="1" applyFill="1" applyBorder="1" applyProtection="1"/>
    <xf numFmtId="0" fontId="21" fillId="25" borderId="19" xfId="70" applyFont="1" applyFill="1" applyBorder="1" applyProtection="1"/>
    <xf numFmtId="0" fontId="24" fillId="0" borderId="0" xfId="70" applyFont="1" applyProtection="1">
      <protection locked="0"/>
    </xf>
    <xf numFmtId="166" fontId="13" fillId="0" borderId="0" xfId="70" applyNumberFormat="1" applyFill="1" applyAlignment="1" applyProtection="1">
      <alignment horizontal="center"/>
      <protection locked="0"/>
    </xf>
    <xf numFmtId="0" fontId="17" fillId="25" borderId="19" xfId="70" applyFont="1" applyFill="1" applyBorder="1" applyProtection="1"/>
    <xf numFmtId="166" fontId="23" fillId="25" borderId="0" xfId="70" applyNumberFormat="1" applyFont="1" applyFill="1" applyBorder="1" applyAlignment="1" applyProtection="1">
      <alignment horizontal="center"/>
    </xf>
    <xf numFmtId="166" fontId="14" fillId="25" borderId="0" xfId="70" applyNumberFormat="1" applyFont="1" applyFill="1" applyBorder="1" applyAlignment="1" applyProtection="1">
      <alignment horizontal="center"/>
    </xf>
    <xf numFmtId="0" fontId="13" fillId="0" borderId="0" xfId="70" applyFill="1" applyAlignment="1" applyProtection="1">
      <alignment horizontal="center" vertical="center"/>
      <protection locked="0"/>
    </xf>
    <xf numFmtId="0" fontId="22" fillId="25" borderId="13" xfId="70" applyFont="1" applyFill="1" applyBorder="1" applyAlignment="1" applyProtection="1">
      <alignment horizontal="right" vertical="center"/>
    </xf>
    <xf numFmtId="0" fontId="22" fillId="25" borderId="13" xfId="70" applyFont="1" applyFill="1" applyBorder="1" applyAlignment="1" applyProtection="1">
      <alignment horizontal="center" vertical="center"/>
    </xf>
    <xf numFmtId="0" fontId="22" fillId="25" borderId="72" xfId="70" applyFont="1" applyFill="1" applyBorder="1" applyAlignment="1" applyProtection="1">
      <alignment horizontal="center"/>
    </xf>
    <xf numFmtId="0" fontId="24" fillId="0" borderId="0" xfId="70" applyFont="1" applyFill="1" applyProtection="1">
      <protection locked="0"/>
    </xf>
    <xf numFmtId="0" fontId="0" fillId="0" borderId="0" xfId="0" applyFill="1" applyProtection="1">
      <protection locked="0"/>
    </xf>
    <xf numFmtId="0" fontId="70" fillId="0" borderId="0" xfId="70" applyFont="1" applyFill="1" applyAlignment="1" applyProtection="1">
      <alignment horizontal="left"/>
      <protection locked="0"/>
    </xf>
    <xf numFmtId="14" fontId="201" fillId="0" borderId="0" xfId="70" applyNumberFormat="1" applyFont="1" applyFill="1" applyAlignment="1" applyProtection="1">
      <protection locked="0"/>
    </xf>
    <xf numFmtId="0" fontId="65" fillId="25" borderId="0" xfId="70" applyFont="1" applyFill="1" applyBorder="1" applyProtection="1"/>
    <xf numFmtId="168" fontId="79" fillId="25" borderId="0" xfId="70" applyNumberFormat="1" applyFont="1" applyFill="1" applyBorder="1" applyAlignment="1" applyProtection="1"/>
    <xf numFmtId="168" fontId="79" fillId="26" borderId="0" xfId="70" applyNumberFormat="1" applyFont="1" applyFill="1" applyBorder="1" applyAlignment="1" applyProtection="1"/>
    <xf numFmtId="0" fontId="201" fillId="0" borderId="0" xfId="70" applyFont="1" applyFill="1" applyAlignment="1" applyProtection="1">
      <alignment vertical="center" wrapText="1"/>
      <protection locked="0"/>
    </xf>
    <xf numFmtId="168" fontId="22" fillId="25" borderId="0" xfId="70" applyNumberFormat="1" applyFont="1" applyFill="1" applyBorder="1" applyAlignment="1" applyProtection="1"/>
    <xf numFmtId="168" fontId="22" fillId="26" borderId="0" xfId="70" applyNumberFormat="1" applyFont="1" applyFill="1" applyBorder="1" applyAlignment="1" applyProtection="1"/>
    <xf numFmtId="0" fontId="24" fillId="25" borderId="0" xfId="70" applyFont="1" applyFill="1" applyBorder="1" applyAlignment="1" applyProtection="1">
      <alignment vertical="center"/>
    </xf>
    <xf numFmtId="168" fontId="22" fillId="0" borderId="0" xfId="70" applyNumberFormat="1" applyFont="1" applyFill="1" applyBorder="1" applyAlignment="1" applyProtection="1"/>
    <xf numFmtId="0" fontId="24" fillId="0" borderId="0" xfId="0" applyFont="1" applyFill="1" applyProtection="1">
      <protection locked="0"/>
    </xf>
    <xf numFmtId="168" fontId="23" fillId="0" borderId="0" xfId="70" applyNumberFormat="1" applyFont="1" applyFill="1" applyBorder="1" applyAlignment="1" applyProtection="1"/>
    <xf numFmtId="166" fontId="24" fillId="0" borderId="0" xfId="70" applyNumberFormat="1" applyFont="1" applyFill="1" applyProtection="1">
      <protection locked="0"/>
    </xf>
    <xf numFmtId="168" fontId="13" fillId="0" borderId="0" xfId="70" applyNumberFormat="1" applyFont="1" applyFill="1" applyProtection="1">
      <protection locked="0"/>
    </xf>
    <xf numFmtId="168" fontId="24" fillId="0" borderId="0" xfId="0" applyNumberFormat="1" applyFont="1" applyFill="1" applyProtection="1">
      <protection locked="0"/>
    </xf>
    <xf numFmtId="0" fontId="13" fillId="0" borderId="0" xfId="70" applyFont="1" applyFill="1" applyAlignment="1" applyProtection="1">
      <alignment wrapText="1"/>
      <protection locked="0"/>
    </xf>
    <xf numFmtId="0" fontId="13" fillId="0" borderId="0" xfId="70" applyFill="1" applyAlignment="1" applyProtection="1">
      <alignment wrapText="1"/>
      <protection locked="0"/>
    </xf>
    <xf numFmtId="168" fontId="50" fillId="0" borderId="0" xfId="70" applyNumberFormat="1" applyFont="1" applyFill="1" applyProtection="1">
      <protection locked="0"/>
    </xf>
    <xf numFmtId="168" fontId="13" fillId="0" borderId="0" xfId="70" applyNumberFormat="1" applyFill="1" applyAlignment="1" applyProtection="1">
      <alignment horizontal="center"/>
      <protection locked="0"/>
    </xf>
    <xf numFmtId="3" fontId="13" fillId="0" borderId="0" xfId="70" applyNumberFormat="1" applyFill="1" applyAlignment="1" applyProtection="1">
      <alignment horizontal="center"/>
      <protection locked="0"/>
    </xf>
    <xf numFmtId="0" fontId="23" fillId="25" borderId="0" xfId="70" applyFont="1" applyFill="1" applyBorder="1" applyAlignment="1" applyProtection="1">
      <alignment horizontal="left" indent="1"/>
    </xf>
    <xf numFmtId="170" fontId="64" fillId="25" borderId="0" xfId="70" applyNumberFormat="1" applyFont="1" applyFill="1" applyBorder="1" applyAlignment="1" applyProtection="1">
      <alignment horizontal="center"/>
    </xf>
    <xf numFmtId="166" fontId="117" fillId="25" borderId="0" xfId="70" applyNumberFormat="1" applyFont="1" applyFill="1" applyBorder="1" applyAlignment="1" applyProtection="1">
      <alignment horizontal="center"/>
    </xf>
    <xf numFmtId="166" fontId="27" fillId="25" borderId="0" xfId="70" applyNumberFormat="1" applyFont="1" applyFill="1" applyBorder="1" applyAlignment="1" applyProtection="1">
      <alignment horizontal="right"/>
    </xf>
    <xf numFmtId="0" fontId="50" fillId="25" borderId="0" xfId="70" applyFont="1" applyFill="1" applyBorder="1" applyProtection="1"/>
    <xf numFmtId="0" fontId="25" fillId="29" borderId="19" xfId="70" applyFont="1" applyFill="1" applyBorder="1" applyAlignment="1" applyProtection="1">
      <alignment horizontal="center" vertical="center"/>
    </xf>
    <xf numFmtId="0" fontId="37" fillId="26" borderId="0" xfId="0" applyFont="1" applyFill="1" applyBorder="1" applyAlignment="1">
      <alignment horizontal="right" vertical="top"/>
    </xf>
    <xf numFmtId="0" fontId="164" fillId="26" borderId="18" xfId="0" applyFont="1" applyFill="1" applyBorder="1" applyAlignment="1">
      <alignment horizontal="left" vertical="center" wrapText="1"/>
    </xf>
    <xf numFmtId="0" fontId="13" fillId="25" borderId="0" xfId="70" applyFill="1" applyBorder="1" applyAlignment="1" applyProtection="1">
      <alignment horizontal="left"/>
    </xf>
    <xf numFmtId="0" fontId="13" fillId="26" borderId="0" xfId="70" applyFill="1" applyProtection="1"/>
    <xf numFmtId="0" fontId="20" fillId="25" borderId="23" xfId="70" applyFont="1" applyFill="1" applyBorder="1" applyAlignment="1" applyProtection="1">
      <alignment horizontal="left"/>
    </xf>
    <xf numFmtId="0" fontId="27" fillId="25" borderId="22" xfId="70" applyFont="1" applyFill="1" applyBorder="1" applyAlignment="1" applyProtection="1">
      <alignment horizontal="right"/>
    </xf>
    <xf numFmtId="0" fontId="20" fillId="25" borderId="20" xfId="70" applyFont="1" applyFill="1" applyBorder="1" applyAlignment="1" applyProtection="1">
      <alignment horizontal="left"/>
    </xf>
    <xf numFmtId="0" fontId="27" fillId="0" borderId="0" xfId="70" applyFont="1" applyBorder="1" applyAlignment="1" applyProtection="1">
      <alignment vertical="center"/>
    </xf>
    <xf numFmtId="0" fontId="20" fillId="25" borderId="0" xfId="70" applyFont="1" applyFill="1" applyBorder="1" applyAlignment="1" applyProtection="1">
      <alignment horizontal="left"/>
    </xf>
    <xf numFmtId="0" fontId="50" fillId="25" borderId="0" xfId="70" applyFont="1" applyFill="1" applyBorder="1" applyAlignment="1" applyProtection="1">
      <alignment horizontal="left"/>
    </xf>
    <xf numFmtId="0" fontId="84" fillId="26" borderId="15" xfId="70" applyFont="1" applyFill="1" applyBorder="1" applyAlignment="1" applyProtection="1"/>
    <xf numFmtId="0" fontId="22" fillId="25" borderId="0" xfId="70" applyFont="1" applyFill="1" applyBorder="1" applyAlignment="1" applyProtection="1">
      <alignment horizontal="center" vertical="distributed"/>
    </xf>
    <xf numFmtId="166" fontId="13" fillId="0" borderId="0" xfId="70" applyNumberFormat="1" applyProtection="1">
      <protection locked="0"/>
    </xf>
    <xf numFmtId="0" fontId="34" fillId="25" borderId="0" xfId="70" applyFont="1" applyFill="1" applyProtection="1"/>
    <xf numFmtId="0" fontId="34" fillId="25" borderId="20" xfId="70" applyFont="1" applyFill="1" applyBorder="1" applyProtection="1"/>
    <xf numFmtId="0" fontId="34" fillId="25" borderId="0" xfId="70" applyFont="1" applyFill="1" applyBorder="1" applyProtection="1"/>
    <xf numFmtId="0" fontId="34" fillId="0" borderId="0" xfId="70" applyFont="1" applyProtection="1">
      <protection locked="0"/>
    </xf>
    <xf numFmtId="0" fontId="32" fillId="25" borderId="0" xfId="70" applyFont="1" applyFill="1" applyProtection="1"/>
    <xf numFmtId="0" fontId="32" fillId="0" borderId="0" xfId="70" applyFont="1" applyProtection="1">
      <protection locked="0"/>
    </xf>
    <xf numFmtId="0" fontId="32" fillId="25" borderId="20" xfId="70" applyFont="1" applyFill="1" applyBorder="1" applyProtection="1"/>
    <xf numFmtId="165" fontId="22" fillId="25" borderId="0" xfId="70" applyNumberFormat="1" applyFont="1" applyFill="1" applyBorder="1" applyAlignment="1" applyProtection="1">
      <alignment horizontal="center"/>
    </xf>
    <xf numFmtId="165" fontId="64" fillId="25" borderId="0" xfId="70" applyNumberFormat="1" applyFont="1" applyFill="1" applyBorder="1" applyAlignment="1" applyProtection="1">
      <alignment horizontal="center"/>
    </xf>
    <xf numFmtId="166" fontId="79" fillId="26" borderId="0" xfId="70" applyNumberFormat="1" applyFont="1" applyFill="1" applyBorder="1" applyAlignment="1" applyProtection="1">
      <alignment horizontal="right"/>
    </xf>
    <xf numFmtId="166" fontId="22" fillId="26" borderId="0" xfId="70" applyNumberFormat="1" applyFont="1" applyFill="1" applyBorder="1" applyAlignment="1" applyProtection="1">
      <alignment horizontal="right"/>
    </xf>
    <xf numFmtId="166" fontId="22" fillId="0" borderId="0" xfId="70" applyNumberFormat="1" applyFont="1" applyFill="1" applyBorder="1" applyAlignment="1" applyProtection="1">
      <alignment horizontal="right"/>
    </xf>
    <xf numFmtId="1" fontId="22" fillId="25" borderId="0" xfId="70" applyNumberFormat="1" applyFont="1" applyFill="1" applyBorder="1" applyAlignment="1" applyProtection="1">
      <alignment horizontal="center"/>
    </xf>
    <xf numFmtId="166" fontId="23" fillId="0" borderId="0" xfId="70" applyNumberFormat="1" applyFont="1" applyFill="1" applyBorder="1" applyAlignment="1" applyProtection="1">
      <alignment horizontal="right"/>
    </xf>
    <xf numFmtId="0" fontId="14" fillId="0" borderId="0" xfId="70" applyFont="1" applyProtection="1">
      <protection locked="0"/>
    </xf>
    <xf numFmtId="0" fontId="35" fillId="25" borderId="20" xfId="70" applyFont="1" applyFill="1" applyBorder="1" applyProtection="1"/>
    <xf numFmtId="166" fontId="50" fillId="0" borderId="0" xfId="70" applyNumberFormat="1" applyFont="1" applyFill="1" applyProtection="1">
      <protection locked="0"/>
    </xf>
    <xf numFmtId="166" fontId="131" fillId="0" borderId="0" xfId="70" applyNumberFormat="1" applyFont="1" applyFill="1" applyBorder="1" applyAlignment="1" applyProtection="1">
      <alignment horizontal="right"/>
    </xf>
    <xf numFmtId="0" fontId="118" fillId="25" borderId="0" xfId="70" applyFont="1" applyFill="1" applyProtection="1"/>
    <xf numFmtId="165" fontId="71" fillId="25" borderId="0" xfId="70" applyNumberFormat="1" applyFont="1" applyFill="1" applyBorder="1" applyAlignment="1" applyProtection="1">
      <alignment horizontal="center"/>
    </xf>
    <xf numFmtId="0" fontId="118" fillId="0" borderId="0" xfId="70" applyFont="1" applyProtection="1">
      <protection locked="0"/>
    </xf>
    <xf numFmtId="166" fontId="76" fillId="0" borderId="0" xfId="70" applyNumberFormat="1" applyFont="1" applyFill="1" applyBorder="1" applyAlignment="1" applyProtection="1">
      <alignment horizontal="right"/>
    </xf>
    <xf numFmtId="0" fontId="25" fillId="29" borderId="20" xfId="70" applyFont="1" applyFill="1" applyBorder="1" applyAlignment="1" applyProtection="1">
      <alignment horizontal="center" vertical="center"/>
    </xf>
    <xf numFmtId="0" fontId="13" fillId="0" borderId="0" xfId="70" applyProtection="1"/>
    <xf numFmtId="166" fontId="14" fillId="0" borderId="0" xfId="70" applyNumberFormat="1" applyFont="1" applyProtection="1">
      <protection locked="0"/>
    </xf>
    <xf numFmtId="0" fontId="20" fillId="25" borderId="0" xfId="63" applyFont="1" applyFill="1" applyBorder="1" applyAlignment="1">
      <alignment horizontal="left"/>
    </xf>
    <xf numFmtId="0" fontId="17" fillId="25" borderId="21" xfId="63" applyFont="1" applyFill="1" applyBorder="1"/>
    <xf numFmtId="0" fontId="13" fillId="0" borderId="0" xfId="63" applyFont="1" applyFill="1" applyBorder="1" applyAlignment="1"/>
    <xf numFmtId="0" fontId="13" fillId="25" borderId="0" xfId="63" applyFill="1" applyBorder="1" applyAlignment="1"/>
    <xf numFmtId="0" fontId="92" fillId="26" borderId="48" xfId="63" applyFont="1" applyFill="1" applyBorder="1" applyAlignment="1">
      <alignment horizontal="right"/>
    </xf>
    <xf numFmtId="0" fontId="17" fillId="25" borderId="19" xfId="63" applyFont="1" applyFill="1" applyBorder="1"/>
    <xf numFmtId="0" fontId="13" fillId="25" borderId="0" xfId="63" applyFont="1" applyFill="1" applyBorder="1" applyAlignment="1">
      <alignment vertical="center"/>
    </xf>
    <xf numFmtId="0" fontId="13" fillId="0" borderId="0" xfId="63" applyFont="1" applyAlignment="1">
      <alignment vertical="center"/>
    </xf>
    <xf numFmtId="0" fontId="13" fillId="25" borderId="0" xfId="63" applyFont="1" applyFill="1"/>
    <xf numFmtId="0" fontId="13" fillId="25" borderId="0" xfId="63" applyFont="1" applyFill="1" applyBorder="1"/>
    <xf numFmtId="0" fontId="21" fillId="25" borderId="0" xfId="63" applyFont="1" applyFill="1" applyBorder="1"/>
    <xf numFmtId="0" fontId="13" fillId="26" borderId="0" xfId="63" applyFont="1" applyFill="1"/>
    <xf numFmtId="0" fontId="13" fillId="0" borderId="0" xfId="63" applyFont="1"/>
    <xf numFmtId="0" fontId="21" fillId="26" borderId="0" xfId="63" applyFont="1" applyFill="1" applyBorder="1"/>
    <xf numFmtId="1" fontId="22" fillId="26" borderId="80" xfId="63" applyNumberFormat="1" applyFont="1" applyFill="1" applyBorder="1" applyAlignment="1">
      <alignment horizontal="center" vertical="center"/>
    </xf>
    <xf numFmtId="0" fontId="22" fillId="26" borderId="10" xfId="63" applyFont="1" applyFill="1" applyBorder="1" applyAlignment="1"/>
    <xf numFmtId="0" fontId="22" fillId="26" borderId="49" xfId="63" applyFont="1" applyFill="1" applyBorder="1" applyAlignment="1"/>
    <xf numFmtId="0" fontId="17" fillId="26" borderId="0" xfId="63" applyFont="1" applyFill="1" applyBorder="1"/>
    <xf numFmtId="0" fontId="17" fillId="25" borderId="0" xfId="63" applyFont="1" applyFill="1" applyBorder="1"/>
    <xf numFmtId="0" fontId="80" fillId="25" borderId="0" xfId="63" applyFont="1" applyFill="1"/>
    <xf numFmtId="0" fontId="80" fillId="25" borderId="0" xfId="63" applyFont="1" applyFill="1" applyBorder="1"/>
    <xf numFmtId="0" fontId="79" fillId="24" borderId="0" xfId="66" applyFont="1" applyFill="1" applyBorder="1" applyAlignment="1">
      <alignment horizontal="left"/>
    </xf>
    <xf numFmtId="0" fontId="79" fillId="27" borderId="0" xfId="40" applyFont="1" applyFill="1" applyBorder="1" applyAlignment="1"/>
    <xf numFmtId="3" fontId="79" fillId="0" borderId="0" xfId="40" applyNumberFormat="1" applyFont="1" applyFill="1" applyBorder="1" applyAlignment="1">
      <alignment horizontal="right" wrapText="1"/>
    </xf>
    <xf numFmtId="0" fontId="88" fillId="25" borderId="19" xfId="63" applyFont="1" applyFill="1" applyBorder="1" applyAlignment="1">
      <alignment horizontal="right" vertical="center"/>
    </xf>
    <xf numFmtId="0" fontId="80" fillId="26" borderId="0" xfId="63" applyFont="1" applyFill="1"/>
    <xf numFmtId="0" fontId="80" fillId="0" borderId="0" xfId="63" applyFont="1"/>
    <xf numFmtId="0" fontId="88" fillId="25" borderId="19" xfId="63" applyFont="1" applyFill="1" applyBorder="1"/>
    <xf numFmtId="0" fontId="79" fillId="24" borderId="0" xfId="66" applyFont="1" applyFill="1" applyBorder="1" applyAlignment="1">
      <alignment horizontal="left" vertical="top"/>
    </xf>
    <xf numFmtId="0" fontId="79" fillId="27" borderId="0" xfId="40" applyFont="1" applyFill="1" applyBorder="1"/>
    <xf numFmtId="4" fontId="90" fillId="27" borderId="0" xfId="40" applyNumberFormat="1" applyFont="1" applyFill="1" applyBorder="1" applyAlignment="1">
      <alignment horizontal="right" wrapText="1"/>
    </xf>
    <xf numFmtId="0" fontId="23" fillId="25" borderId="0" xfId="63" applyFont="1" applyFill="1" applyBorder="1" applyAlignment="1">
      <alignment horizontal="center" vertical="center" wrapText="1"/>
    </xf>
    <xf numFmtId="0" fontId="13" fillId="25" borderId="0" xfId="63" applyFill="1" applyBorder="1"/>
    <xf numFmtId="0" fontId="13" fillId="46" borderId="0" xfId="63" applyFont="1" applyFill="1" applyBorder="1" applyAlignment="1">
      <alignment horizontal="center"/>
    </xf>
    <xf numFmtId="0" fontId="50" fillId="25" borderId="0" xfId="70" applyFont="1" applyFill="1" applyBorder="1" applyAlignment="1">
      <alignment vertical="center"/>
    </xf>
    <xf numFmtId="0" fontId="79" fillId="24" borderId="0" xfId="66" applyFont="1" applyFill="1" applyBorder="1" applyAlignment="1">
      <alignment horizontal="left" vertical="center"/>
    </xf>
    <xf numFmtId="3" fontId="79" fillId="0" borderId="10" xfId="70" applyNumberFormat="1" applyFont="1" applyFill="1" applyBorder="1" applyAlignment="1">
      <alignment vertical="center"/>
    </xf>
    <xf numFmtId="0" fontId="88" fillId="25" borderId="19" xfId="63" applyFont="1" applyFill="1" applyBorder="1" applyAlignment="1">
      <alignment vertical="center"/>
    </xf>
    <xf numFmtId="0" fontId="23" fillId="25" borderId="0" xfId="70" applyFont="1" applyFill="1" applyBorder="1" applyAlignment="1">
      <alignment horizontal="center" vertical="center" wrapText="1"/>
    </xf>
    <xf numFmtId="0" fontId="13" fillId="25" borderId="0" xfId="70" applyFont="1" applyFill="1" applyBorder="1"/>
    <xf numFmtId="0" fontId="23" fillId="27" borderId="0" xfId="40" applyFont="1" applyFill="1" applyBorder="1" applyAlignment="1">
      <alignment horizontal="left" vertical="center" indent="1"/>
    </xf>
    <xf numFmtId="0" fontId="27" fillId="26" borderId="0" xfId="70" applyFont="1" applyFill="1" applyAlignment="1"/>
    <xf numFmtId="3" fontId="14" fillId="0" borderId="0" xfId="70" applyNumberFormat="1" applyFont="1" applyFill="1" applyBorder="1" applyAlignment="1">
      <alignment vertical="center"/>
    </xf>
    <xf numFmtId="3" fontId="23" fillId="0" borderId="0" xfId="70" applyNumberFormat="1" applyFont="1" applyFill="1" applyBorder="1" applyAlignment="1">
      <alignment horizontal="right" vertical="center"/>
    </xf>
    <xf numFmtId="0" fontId="81" fillId="25" borderId="19" xfId="63" applyFont="1" applyFill="1" applyBorder="1"/>
    <xf numFmtId="0" fontId="22" fillId="27" borderId="0" xfId="40" applyFont="1" applyFill="1" applyBorder="1" applyAlignment="1">
      <alignment horizontal="left" vertical="center" indent="1"/>
    </xf>
    <xf numFmtId="3" fontId="19" fillId="25" borderId="0" xfId="70" applyNumberFormat="1" applyFont="1" applyFill="1" applyBorder="1" applyAlignment="1">
      <alignment horizontal="right" vertical="center"/>
    </xf>
    <xf numFmtId="3" fontId="19" fillId="25" borderId="0" xfId="70" applyNumberFormat="1" applyFont="1" applyFill="1" applyBorder="1" applyAlignment="1">
      <alignment vertical="center"/>
    </xf>
    <xf numFmtId="3" fontId="19" fillId="26" borderId="0" xfId="70" applyNumberFormat="1" applyFont="1" applyFill="1" applyBorder="1" applyAlignment="1">
      <alignment vertical="center"/>
    </xf>
    <xf numFmtId="0" fontId="27" fillId="26" borderId="0" xfId="70" applyFont="1" applyFill="1" applyAlignment="1">
      <alignment vertical="center"/>
    </xf>
    <xf numFmtId="4" fontId="79" fillId="0" borderId="0" xfId="70" applyNumberFormat="1" applyFont="1" applyFill="1" applyBorder="1" applyAlignment="1">
      <alignment horizontal="right" vertical="center"/>
    </xf>
    <xf numFmtId="4" fontId="14" fillId="0" borderId="0" xfId="70" applyNumberFormat="1" applyFont="1" applyFill="1" applyBorder="1" applyAlignment="1">
      <alignment vertical="center"/>
    </xf>
    <xf numFmtId="4" fontId="23" fillId="0" borderId="0" xfId="70" applyNumberFormat="1" applyFont="1" applyFill="1" applyBorder="1" applyAlignment="1">
      <alignment horizontal="right" vertical="center"/>
    </xf>
    <xf numFmtId="4" fontId="14" fillId="0" borderId="0" xfId="70" applyNumberFormat="1" applyFont="1" applyFill="1" applyBorder="1" applyAlignment="1">
      <alignment horizontal="right" vertical="center"/>
    </xf>
    <xf numFmtId="0" fontId="35" fillId="26" borderId="0" xfId="70" applyFont="1" applyFill="1" applyBorder="1" applyAlignment="1">
      <alignment vertical="center"/>
    </xf>
    <xf numFmtId="4" fontId="19" fillId="25" borderId="0" xfId="70" applyNumberFormat="1" applyFont="1" applyFill="1" applyBorder="1" applyAlignment="1">
      <alignment vertical="center"/>
    </xf>
    <xf numFmtId="4" fontId="19" fillId="26" borderId="0" xfId="70" applyNumberFormat="1" applyFont="1" applyFill="1" applyBorder="1" applyAlignment="1">
      <alignment vertical="center"/>
    </xf>
    <xf numFmtId="0" fontId="22" fillId="25" borderId="0" xfId="70" applyFont="1" applyFill="1" applyBorder="1" applyAlignment="1">
      <alignment horizontal="center" wrapText="1"/>
    </xf>
    <xf numFmtId="0" fontId="35" fillId="26" borderId="0" xfId="70" applyFont="1" applyFill="1" applyBorder="1" applyAlignment="1"/>
    <xf numFmtId="168" fontId="79" fillId="0" borderId="0" xfId="70" applyNumberFormat="1" applyFont="1" applyFill="1" applyBorder="1" applyAlignment="1"/>
    <xf numFmtId="0" fontId="88" fillId="0" borderId="19" xfId="63" applyFont="1" applyFill="1" applyBorder="1" applyAlignment="1"/>
    <xf numFmtId="0" fontId="13" fillId="25" borderId="0" xfId="63" applyFont="1" applyFill="1" applyAlignment="1"/>
    <xf numFmtId="0" fontId="22" fillId="0" borderId="0" xfId="70" applyFont="1" applyBorder="1" applyAlignment="1">
      <alignment horizontal="center" wrapText="1"/>
    </xf>
    <xf numFmtId="168" fontId="14" fillId="0" borderId="0" xfId="70" applyNumberFormat="1" applyFont="1" applyFill="1" applyBorder="1" applyAlignment="1">
      <alignment vertical="center"/>
    </xf>
    <xf numFmtId="168" fontId="23" fillId="0" borderId="0" xfId="70" applyNumberFormat="1" applyFont="1" applyFill="1" applyBorder="1" applyAlignment="1">
      <alignment horizontal="right" vertical="center"/>
    </xf>
    <xf numFmtId="168" fontId="14" fillId="0" borderId="0" xfId="70" applyNumberFormat="1" applyFont="1" applyFill="1" applyBorder="1" applyAlignment="1">
      <alignment horizontal="right" vertical="center"/>
    </xf>
    <xf numFmtId="0" fontId="81" fillId="0" borderId="19" xfId="63" applyFont="1" applyFill="1" applyBorder="1"/>
    <xf numFmtId="168" fontId="79" fillId="0" borderId="0" xfId="70" applyNumberFormat="1" applyFont="1" applyFill="1" applyBorder="1" applyAlignment="1">
      <alignment horizontal="right"/>
    </xf>
    <xf numFmtId="168" fontId="14" fillId="0" borderId="0" xfId="70" applyNumberFormat="1" applyFont="1" applyFill="1" applyBorder="1" applyAlignment="1"/>
    <xf numFmtId="0" fontId="88" fillId="0" borderId="19" xfId="63" applyFont="1" applyFill="1" applyBorder="1"/>
    <xf numFmtId="0" fontId="195" fillId="27" borderId="0" xfId="40" applyFont="1" applyFill="1" applyBorder="1" applyAlignment="1">
      <alignment horizontal="left"/>
    </xf>
    <xf numFmtId="168" fontId="23" fillId="0" borderId="0" xfId="70" applyNumberFormat="1" applyFont="1" applyFill="1" applyBorder="1" applyAlignment="1">
      <alignment vertical="center"/>
    </xf>
    <xf numFmtId="0" fontId="22" fillId="0" borderId="0" xfId="70" applyFont="1" applyFill="1" applyBorder="1" applyAlignment="1">
      <alignment horizontal="center" vertical="center" wrapText="1"/>
    </xf>
    <xf numFmtId="10" fontId="14" fillId="25" borderId="0" xfId="58" applyNumberFormat="1" applyFont="1" applyFill="1" applyBorder="1" applyAlignment="1">
      <alignment vertical="center"/>
    </xf>
    <xf numFmtId="10" fontId="22" fillId="26" borderId="0" xfId="58" applyNumberFormat="1" applyFont="1" applyFill="1" applyBorder="1" applyAlignment="1">
      <alignment horizontal="center" vertical="center" wrapText="1"/>
    </xf>
    <xf numFmtId="0" fontId="79" fillId="24" borderId="0" xfId="66" applyFont="1" applyFill="1" applyBorder="1" applyAlignment="1">
      <alignment horizontal="left" indent="1"/>
    </xf>
    <xf numFmtId="10" fontId="79" fillId="0" borderId="0" xfId="58" applyNumberFormat="1" applyFont="1" applyFill="1" applyBorder="1" applyAlignment="1">
      <alignment vertical="center"/>
    </xf>
    <xf numFmtId="0" fontId="27" fillId="26" borderId="0" xfId="70" applyFont="1" applyFill="1" applyAlignment="1">
      <alignment horizontal="left" indent="3"/>
    </xf>
    <xf numFmtId="178" fontId="23" fillId="0" borderId="0" xfId="58" applyNumberFormat="1" applyFont="1" applyFill="1" applyBorder="1" applyAlignment="1">
      <alignment vertical="center"/>
    </xf>
    <xf numFmtId="178" fontId="23" fillId="26" borderId="0" xfId="58" applyNumberFormat="1" applyFont="1" applyFill="1" applyBorder="1" applyAlignment="1">
      <alignment vertical="center"/>
    </xf>
    <xf numFmtId="0" fontId="27" fillId="26" borderId="0" xfId="70" applyFont="1" applyFill="1" applyAlignment="1">
      <alignment horizontal="left" indent="2"/>
    </xf>
    <xf numFmtId="178" fontId="23" fillId="25" borderId="0" xfId="58" applyNumberFormat="1" applyFont="1" applyFill="1" applyBorder="1" applyAlignment="1">
      <alignment vertical="center"/>
    </xf>
    <xf numFmtId="3" fontId="79" fillId="0" borderId="0" xfId="70" applyNumberFormat="1" applyFont="1" applyFill="1" applyBorder="1" applyAlignment="1"/>
    <xf numFmtId="0" fontId="88" fillId="25" borderId="19" xfId="63" applyFont="1" applyFill="1" applyBorder="1" applyAlignment="1"/>
    <xf numFmtId="0" fontId="79" fillId="24" borderId="0" xfId="66" applyFont="1" applyFill="1" applyBorder="1" applyAlignment="1"/>
    <xf numFmtId="178" fontId="82" fillId="0" borderId="0" xfId="58" applyNumberFormat="1" applyFont="1" applyFill="1" applyBorder="1" applyAlignment="1">
      <alignment vertical="center"/>
    </xf>
    <xf numFmtId="1" fontId="22" fillId="26" borderId="0" xfId="70" applyNumberFormat="1" applyFont="1" applyFill="1" applyBorder="1" applyAlignment="1">
      <alignment horizontal="center" vertical="center" wrapText="1"/>
    </xf>
    <xf numFmtId="0" fontId="51" fillId="27" borderId="0" xfId="66" applyFont="1" applyFill="1" applyBorder="1" applyAlignment="1">
      <alignment horizontal="left"/>
    </xf>
    <xf numFmtId="3" fontId="90" fillId="25" borderId="0" xfId="63" applyNumberFormat="1" applyFont="1" applyFill="1" applyBorder="1" applyAlignment="1">
      <alignment horizontal="right"/>
    </xf>
    <xf numFmtId="3" fontId="90" fillId="25" borderId="0" xfId="63" applyNumberFormat="1" applyFont="1" applyFill="1" applyBorder="1" applyAlignment="1"/>
    <xf numFmtId="0" fontId="27" fillId="25" borderId="0" xfId="63" applyFont="1" applyFill="1" applyBorder="1" applyAlignment="1">
      <alignment horizontal="left" vertical="center"/>
    </xf>
    <xf numFmtId="0" fontId="49" fillId="26" borderId="0" xfId="70" applyFont="1" applyFill="1" applyBorder="1" applyAlignment="1"/>
    <xf numFmtId="0" fontId="25" fillId="30" borderId="19" xfId="63" applyFont="1" applyFill="1" applyBorder="1" applyAlignment="1">
      <alignment horizontal="center" vertical="center"/>
    </xf>
    <xf numFmtId="0" fontId="27" fillId="25" borderId="0" xfId="62" applyFont="1" applyFill="1" applyBorder="1" applyAlignment="1">
      <alignment horizontal="right" vertical="center"/>
    </xf>
    <xf numFmtId="0" fontId="79" fillId="25" borderId="0" xfId="78" applyFont="1" applyFill="1" applyBorder="1" applyAlignment="1">
      <alignment horizontal="center" vertical="center"/>
    </xf>
    <xf numFmtId="0" fontId="22" fillId="25" borderId="80" xfId="78" applyFont="1" applyFill="1" applyBorder="1" applyAlignment="1">
      <alignment horizontal="center" vertical="center" wrapText="1"/>
    </xf>
    <xf numFmtId="3" fontId="79" fillId="25" borderId="0" xfId="78" applyNumberFormat="1" applyFont="1" applyFill="1" applyBorder="1" applyAlignment="1">
      <alignment horizontal="right" vertical="center" indent="1"/>
    </xf>
    <xf numFmtId="3" fontId="79" fillId="25" borderId="0" xfId="78" applyNumberFormat="1" applyFont="1" applyFill="1" applyBorder="1" applyAlignment="1">
      <alignment vertical="center"/>
    </xf>
    <xf numFmtId="0" fontId="29" fillId="25" borderId="0" xfId="70" applyFont="1" applyFill="1" applyBorder="1" applyAlignment="1"/>
    <xf numFmtId="3" fontId="79" fillId="25" borderId="0" xfId="78" applyNumberFormat="1" applyFont="1" applyFill="1" applyBorder="1" applyAlignment="1">
      <alignment horizontal="right" vertical="center" indent="2"/>
    </xf>
    <xf numFmtId="3" fontId="79" fillId="25" borderId="0" xfId="78" applyNumberFormat="1" applyFont="1" applyFill="1" applyBorder="1" applyAlignment="1">
      <alignment horizontal="center" vertical="center"/>
    </xf>
    <xf numFmtId="172" fontId="137" fillId="25" borderId="0" xfId="78" applyNumberFormat="1" applyFont="1" applyFill="1" applyBorder="1" applyAlignment="1">
      <alignment vertical="center"/>
    </xf>
    <xf numFmtId="0" fontId="22" fillId="24" borderId="0" xfId="40" applyFont="1" applyFill="1" applyBorder="1" applyAlignment="1">
      <alignment horizontal="left" vertical="center" indent="1"/>
    </xf>
    <xf numFmtId="172" fontId="14" fillId="25" borderId="0" xfId="78" applyNumberFormat="1" applyFont="1" applyFill="1" applyBorder="1" applyAlignment="1">
      <alignment vertical="center"/>
    </xf>
    <xf numFmtId="172" fontId="14" fillId="25" borderId="0" xfId="78" applyNumberFormat="1" applyFont="1" applyFill="1" applyBorder="1" applyAlignment="1">
      <alignment horizontal="right" vertical="center"/>
    </xf>
    <xf numFmtId="3" fontId="14" fillId="25" borderId="0" xfId="78" applyNumberFormat="1" applyFont="1" applyFill="1" applyBorder="1" applyAlignment="1">
      <alignment vertical="center"/>
    </xf>
    <xf numFmtId="172" fontId="137" fillId="25" borderId="0" xfId="78" applyNumberFormat="1" applyFont="1" applyFill="1" applyBorder="1" applyAlignment="1">
      <alignment horizontal="right" vertical="center"/>
    </xf>
    <xf numFmtId="0" fontId="23" fillId="25" borderId="0" xfId="62" applyFont="1" applyFill="1" applyBorder="1" applyAlignment="1">
      <alignment wrapText="1"/>
    </xf>
    <xf numFmtId="0" fontId="23" fillId="26" borderId="0" xfId="62" applyFont="1" applyFill="1" applyBorder="1" applyAlignment="1">
      <alignment wrapText="1"/>
    </xf>
    <xf numFmtId="0" fontId="198" fillId="25" borderId="0" xfId="68" applyFont="1" applyFill="1" applyBorder="1" applyAlignment="1" applyProtection="1"/>
    <xf numFmtId="49" fontId="23" fillId="25" borderId="0" xfId="62" applyNumberFormat="1" applyFont="1" applyFill="1" applyBorder="1" applyAlignment="1">
      <alignment horizontal="right"/>
    </xf>
    <xf numFmtId="0" fontId="153" fillId="26" borderId="22" xfId="0" applyFont="1" applyFill="1" applyBorder="1" applyAlignment="1">
      <alignment vertical="top" wrapText="1"/>
    </xf>
    <xf numFmtId="0" fontId="152" fillId="26" borderId="0" xfId="0" applyFont="1" applyFill="1" applyAlignment="1">
      <alignment horizontal="center" vertical="center"/>
    </xf>
    <xf numFmtId="0" fontId="159" fillId="26" borderId="0" xfId="0" applyFont="1" applyFill="1" applyBorder="1" applyAlignment="1">
      <alignment horizontal="justify" vertical="top" wrapText="1"/>
    </xf>
    <xf numFmtId="0" fontId="154" fillId="0" borderId="0" xfId="227" applyFont="1" applyFill="1" applyBorder="1" applyAlignment="1">
      <alignment horizontal="right"/>
    </xf>
    <xf numFmtId="178" fontId="154" fillId="0" borderId="0" xfId="58" applyNumberFormat="1" applyFont="1" applyFill="1" applyBorder="1"/>
    <xf numFmtId="2" fontId="154" fillId="0" borderId="0" xfId="227" applyNumberFormat="1" applyFont="1" applyFill="1" applyBorder="1"/>
    <xf numFmtId="0" fontId="0" fillId="26" borderId="22" xfId="0" applyFill="1" applyBorder="1"/>
    <xf numFmtId="0" fontId="129" fillId="26" borderId="22" xfId="0" applyFont="1" applyFill="1" applyBorder="1" applyAlignment="1">
      <alignment vertical="top" wrapText="1"/>
    </xf>
    <xf numFmtId="0" fontId="157" fillId="26" borderId="0" xfId="0" applyFont="1" applyFill="1" applyBorder="1" applyAlignment="1">
      <alignment vertical="top" wrapText="1"/>
    </xf>
    <xf numFmtId="0" fontId="157" fillId="26" borderId="0" xfId="0" applyFont="1" applyFill="1" applyBorder="1" applyAlignment="1">
      <alignment vertical="center" wrapText="1"/>
    </xf>
    <xf numFmtId="0" fontId="0" fillId="0" borderId="99" xfId="0" applyBorder="1"/>
    <xf numFmtId="0" fontId="157" fillId="26" borderId="0" xfId="0" applyFont="1" applyFill="1" applyBorder="1" applyAlignment="1" applyProtection="1">
      <alignment vertical="top" wrapText="1"/>
      <protection locked="0"/>
    </xf>
    <xf numFmtId="3" fontId="154" fillId="0" borderId="0" xfId="0" applyNumberFormat="1" applyFont="1" applyFill="1" applyBorder="1"/>
    <xf numFmtId="0" fontId="22" fillId="26" borderId="13" xfId="70" applyFont="1" applyFill="1" applyBorder="1" applyAlignment="1">
      <alignment horizontal="center" vertical="center"/>
    </xf>
    <xf numFmtId="0" fontId="76" fillId="0" borderId="0" xfId="70" applyFont="1" applyFill="1"/>
    <xf numFmtId="0" fontId="50" fillId="0" borderId="0" xfId="227" applyFont="1" applyFill="1" applyBorder="1" applyAlignment="1">
      <alignment horizontal="center"/>
    </xf>
    <xf numFmtId="0" fontId="17" fillId="0" borderId="0" xfId="329" applyFont="1" applyFill="1" applyBorder="1" applyAlignment="1">
      <alignment horizontal="center"/>
    </xf>
    <xf numFmtId="0" fontId="100" fillId="0" borderId="0" xfId="68" applyFill="1" applyAlignment="1" applyProtection="1"/>
    <xf numFmtId="0" fontId="23" fillId="35" borderId="0" xfId="62" applyFont="1" applyFill="1" applyBorder="1" applyAlignment="1">
      <alignment vertical="center"/>
    </xf>
    <xf numFmtId="0" fontId="97" fillId="31" borderId="0" xfId="62" applyFont="1" applyFill="1" applyBorder="1" applyAlignment="1">
      <alignment horizontal="left" wrapText="1"/>
    </xf>
    <xf numFmtId="0" fontId="52" fillId="35" borderId="0" xfId="62" applyFont="1" applyFill="1" applyAlignment="1">
      <alignment horizontal="center" vertical="center"/>
    </xf>
    <xf numFmtId="165" fontId="37" fillId="35" borderId="59" xfId="40" applyNumberFormat="1" applyFont="1" applyFill="1" applyBorder="1" applyAlignment="1">
      <alignment horizontal="left" vertical="center" wrapText="1"/>
    </xf>
    <xf numFmtId="165" fontId="37" fillId="35" borderId="0" xfId="40" applyNumberFormat="1" applyFont="1" applyFill="1" applyBorder="1" applyAlignment="1">
      <alignment horizontal="left" vertical="center" wrapText="1"/>
    </xf>
    <xf numFmtId="0" fontId="23" fillId="35" borderId="0" xfId="62" applyFont="1" applyFill="1" applyBorder="1" applyAlignment="1">
      <alignment vertical="center" wrapText="1"/>
    </xf>
    <xf numFmtId="173" fontId="113" fillId="32" borderId="0" xfId="62" applyNumberFormat="1" applyFont="1" applyFill="1" applyBorder="1" applyAlignment="1">
      <alignment horizontal="center" vertical="center" wrapText="1"/>
    </xf>
    <xf numFmtId="173" fontId="113" fillId="32" borderId="0" xfId="62" applyNumberFormat="1" applyFont="1" applyFill="1" applyBorder="1" applyAlignment="1">
      <alignment horizontal="center" vertical="center"/>
    </xf>
    <xf numFmtId="165" fontId="37" fillId="35" borderId="65" xfId="40" applyNumberFormat="1" applyFont="1" applyFill="1" applyBorder="1" applyAlignment="1">
      <alignment horizontal="left" vertical="center" wrapText="1"/>
    </xf>
    <xf numFmtId="165" fontId="23" fillId="35" borderId="0" xfId="40" applyNumberFormat="1" applyFont="1" applyFill="1" applyBorder="1" applyAlignment="1">
      <alignment horizontal="justify" vertical="center" wrapText="1"/>
    </xf>
    <xf numFmtId="165" fontId="23" fillId="35" borderId="0" xfId="40" applyNumberFormat="1" applyFont="1" applyFill="1" applyBorder="1" applyAlignment="1">
      <alignment horizontal="justify" wrapText="1"/>
    </xf>
    <xf numFmtId="0" fontId="23" fillId="35" borderId="0" xfId="62" applyFont="1" applyFill="1" applyBorder="1" applyAlignment="1"/>
    <xf numFmtId="165" fontId="119" fillId="36" borderId="0" xfId="40" applyNumberFormat="1" applyFont="1" applyFill="1" applyBorder="1" applyAlignment="1">
      <alignment horizontal="justify" vertical="center" readingOrder="1"/>
    </xf>
    <xf numFmtId="165" fontId="37" fillId="35" borderId="58" xfId="40" applyNumberFormat="1" applyFont="1" applyFill="1" applyBorder="1" applyAlignment="1">
      <alignment horizontal="left" vertical="center" wrapText="1"/>
    </xf>
    <xf numFmtId="0" fontId="21" fillId="25" borderId="0" xfId="0" applyFont="1" applyFill="1" applyBorder="1" applyAlignment="1">
      <alignment horizontal="justify" vertical="top" wrapText="1"/>
    </xf>
    <xf numFmtId="0" fontId="30" fillId="25" borderId="0" xfId="0" applyFont="1" applyFill="1" applyBorder="1" applyAlignment="1">
      <alignment horizontal="justify" vertical="top" wrapText="1"/>
    </xf>
    <xf numFmtId="0" fontId="28" fillId="25" borderId="18" xfId="0" applyFont="1" applyFill="1" applyBorder="1" applyAlignment="1">
      <alignment horizontal="right" indent="6"/>
    </xf>
    <xf numFmtId="0" fontId="22" fillId="25" borderId="0" xfId="0" applyFont="1" applyFill="1" applyBorder="1" applyAlignment="1"/>
    <xf numFmtId="0" fontId="28" fillId="25" borderId="0" xfId="0" applyFont="1" applyFill="1" applyBorder="1" applyAlignment="1"/>
    <xf numFmtId="173" fontId="23" fillId="24" borderId="0" xfId="40" applyNumberFormat="1" applyFont="1" applyFill="1" applyBorder="1" applyAlignment="1">
      <alignment horizontal="left" wrapText="1"/>
    </xf>
    <xf numFmtId="173" fontId="33" fillId="24" borderId="0" xfId="40" applyNumberFormat="1" applyFont="1" applyFill="1" applyBorder="1" applyAlignment="1">
      <alignment horizontal="left" wrapText="1"/>
    </xf>
    <xf numFmtId="0" fontId="20" fillId="25" borderId="0" xfId="0" applyFont="1" applyFill="1" applyBorder="1" applyAlignment="1"/>
    <xf numFmtId="174" fontId="23" fillId="25" borderId="0" xfId="0" applyNumberFormat="1" applyFont="1" applyFill="1" applyBorder="1" applyAlignment="1">
      <alignment horizontal="left"/>
    </xf>
    <xf numFmtId="165" fontId="28" fillId="27" borderId="0" xfId="40" applyNumberFormat="1" applyFont="1" applyFill="1" applyBorder="1" applyAlignment="1">
      <alignment horizontal="left" wrapText="1"/>
    </xf>
    <xf numFmtId="165" fontId="28" fillId="24" borderId="0" xfId="40" applyNumberFormat="1" applyFont="1" applyFill="1" applyBorder="1" applyAlignment="1">
      <alignment wrapText="1"/>
    </xf>
    <xf numFmtId="165" fontId="34" fillId="24" borderId="0" xfId="40" applyNumberFormat="1" applyFont="1" applyFill="1" applyBorder="1" applyAlignment="1">
      <alignment horizontal="left" wrapText="1"/>
    </xf>
    <xf numFmtId="165" fontId="22" fillId="24" borderId="0" xfId="40" applyNumberFormat="1" applyFont="1" applyFill="1" applyBorder="1" applyAlignment="1">
      <alignment horizontal="left" wrapText="1"/>
    </xf>
    <xf numFmtId="165" fontId="23" fillId="24" borderId="0" xfId="40" applyNumberFormat="1" applyFont="1" applyFill="1" applyBorder="1" applyAlignment="1">
      <alignment wrapText="1"/>
    </xf>
    <xf numFmtId="165" fontId="23" fillId="27" borderId="0" xfId="40" applyNumberFormat="1" applyFont="1" applyFill="1" applyBorder="1" applyAlignment="1">
      <alignment wrapText="1"/>
    </xf>
    <xf numFmtId="0" fontId="22" fillId="25" borderId="18" xfId="0" applyFont="1" applyFill="1" applyBorder="1" applyAlignment="1">
      <alignment horizontal="left" indent="5" readingOrder="1"/>
    </xf>
    <xf numFmtId="0" fontId="28" fillId="25" borderId="18" xfId="0" applyFont="1" applyFill="1" applyBorder="1" applyAlignment="1">
      <alignment horizontal="left" indent="5" readingOrder="1"/>
    </xf>
    <xf numFmtId="0" fontId="23" fillId="0" borderId="0" xfId="0" applyFont="1" applyBorder="1" applyAlignment="1">
      <alignment horizontal="justify" readingOrder="1"/>
    </xf>
    <xf numFmtId="0" fontId="22" fillId="25" borderId="0" xfId="0" applyFont="1" applyFill="1" applyBorder="1" applyAlignment="1">
      <alignment horizontal="justify" vertical="center" readingOrder="1"/>
    </xf>
    <xf numFmtId="0" fontId="22" fillId="25" borderId="0" xfId="0" applyNumberFormat="1" applyFont="1" applyFill="1" applyBorder="1" applyAlignment="1">
      <alignment horizontal="justify" vertical="center" readingOrder="1"/>
    </xf>
    <xf numFmtId="0" fontId="22" fillId="25" borderId="0" xfId="0" applyFont="1" applyFill="1" applyBorder="1" applyAlignment="1">
      <alignment horizontal="justify" vertical="center" wrapText="1" readingOrder="1"/>
    </xf>
    <xf numFmtId="174" fontId="23" fillId="25" borderId="0" xfId="0" applyNumberFormat="1" applyFont="1" applyFill="1" applyBorder="1" applyAlignment="1">
      <alignment horizontal="right"/>
    </xf>
    <xf numFmtId="174" fontId="23" fillId="25" borderId="19" xfId="0" applyNumberFormat="1" applyFont="1" applyFill="1" applyBorder="1" applyAlignment="1">
      <alignment horizontal="right"/>
    </xf>
    <xf numFmtId="0" fontId="22" fillId="26" borderId="0" xfId="0" applyFont="1" applyFill="1" applyBorder="1" applyAlignment="1">
      <alignment horizontal="justify" vertical="center" wrapText="1" readingOrder="1"/>
    </xf>
    <xf numFmtId="165" fontId="123" fillId="24" borderId="20" xfId="40" applyNumberFormat="1" applyFont="1" applyFill="1" applyBorder="1" applyAlignment="1">
      <alignment horizontal="justify" readingOrder="1"/>
    </xf>
    <xf numFmtId="165" fontId="123" fillId="24" borderId="0" xfId="40" applyNumberFormat="1" applyFont="1" applyFill="1" applyBorder="1" applyAlignment="1">
      <alignment horizontal="justify" readingOrder="1"/>
    </xf>
    <xf numFmtId="0" fontId="23" fillId="25" borderId="0" xfId="0" applyFont="1" applyFill="1" applyBorder="1" applyAlignment="1">
      <alignment horizontal="justify" vertical="center" readingOrder="1"/>
    </xf>
    <xf numFmtId="175" fontId="23" fillId="26" borderId="20" xfId="62" applyNumberFormat="1" applyFont="1" applyFill="1" applyBorder="1" applyAlignment="1">
      <alignment horizontal="right" vertical="center" wrapText="1"/>
    </xf>
    <xf numFmtId="175" fontId="23" fillId="26" borderId="0" xfId="62" applyNumberFormat="1" applyFont="1" applyFill="1" applyBorder="1" applyAlignment="1">
      <alignment horizontal="right" vertical="center" wrapText="1"/>
    </xf>
    <xf numFmtId="0" fontId="129" fillId="26" borderId="0" xfId="227" applyFont="1" applyFill="1" applyBorder="1" applyAlignment="1">
      <alignment horizontal="justify" vertical="top" wrapText="1"/>
    </xf>
    <xf numFmtId="0" fontId="17" fillId="0" borderId="0" xfId="329" applyFont="1" applyFill="1" applyBorder="1" applyAlignment="1">
      <alignment horizontal="center"/>
    </xf>
    <xf numFmtId="0" fontId="50" fillId="0" borderId="0" xfId="227" applyFont="1" applyFill="1" applyBorder="1" applyAlignment="1">
      <alignment horizontal="center"/>
    </xf>
    <xf numFmtId="0" fontId="151" fillId="26" borderId="18" xfId="227" applyFont="1" applyFill="1" applyBorder="1" applyAlignment="1">
      <alignment horizontal="left" vertical="center" wrapText="1"/>
    </xf>
    <xf numFmtId="0" fontId="161" fillId="26" borderId="18" xfId="227" applyFont="1" applyFill="1" applyBorder="1" applyAlignment="1">
      <alignment horizontal="left" vertical="center" wrapText="1"/>
    </xf>
    <xf numFmtId="0" fontId="37" fillId="26" borderId="0" xfId="227" applyNumberFormat="1" applyFont="1" applyFill="1" applyBorder="1" applyAlignment="1">
      <alignment horizontal="right" vertical="top" wrapText="1"/>
    </xf>
    <xf numFmtId="49" fontId="37" fillId="26" borderId="0" xfId="227" applyNumberFormat="1" applyFont="1" applyFill="1" applyBorder="1" applyAlignment="1">
      <alignment horizontal="right" vertical="top" wrapText="1"/>
    </xf>
    <xf numFmtId="0" fontId="155" fillId="26" borderId="0" xfId="227" applyFont="1" applyFill="1" applyBorder="1" applyAlignment="1">
      <alignment horizontal="justify" vertical="top" wrapText="1"/>
    </xf>
    <xf numFmtId="0" fontId="129" fillId="26" borderId="0" xfId="227" applyFont="1" applyFill="1" applyBorder="1" applyAlignment="1">
      <alignment horizontal="justify" vertical="top"/>
    </xf>
    <xf numFmtId="0" fontId="121" fillId="26" borderId="0" xfId="227" applyFont="1" applyFill="1" applyAlignment="1">
      <alignment horizontal="left" vertical="top"/>
    </xf>
    <xf numFmtId="174" fontId="23" fillId="26" borderId="20" xfId="227" applyNumberFormat="1" applyFont="1" applyFill="1" applyBorder="1" applyAlignment="1">
      <alignment horizontal="left" vertical="center"/>
    </xf>
    <xf numFmtId="174" fontId="23" fillId="26" borderId="0" xfId="227" applyNumberFormat="1" applyFont="1" applyFill="1" applyBorder="1" applyAlignment="1">
      <alignment horizontal="left" vertical="center"/>
    </xf>
    <xf numFmtId="0" fontId="13" fillId="0" borderId="0" xfId="227" applyFont="1" applyFill="1" applyBorder="1" applyAlignment="1">
      <alignment horizontal="center" vertical="center" wrapText="1"/>
    </xf>
    <xf numFmtId="0" fontId="151" fillId="26" borderId="18" xfId="0" applyFont="1" applyFill="1" applyBorder="1" applyAlignment="1">
      <alignment horizontal="left" vertical="center" wrapText="1"/>
    </xf>
    <xf numFmtId="0" fontId="155" fillId="26" borderId="0" xfId="0" applyFont="1" applyFill="1" applyBorder="1" applyAlignment="1">
      <alignment horizontal="justify" vertical="top" wrapText="1"/>
    </xf>
    <xf numFmtId="0" fontId="129" fillId="26" borderId="0" xfId="0" applyFont="1" applyFill="1" applyBorder="1" applyAlignment="1">
      <alignment horizontal="justify" vertical="top" wrapText="1"/>
    </xf>
    <xf numFmtId="0" fontId="22" fillId="26" borderId="18" xfId="227" applyFont="1" applyFill="1" applyBorder="1" applyAlignment="1">
      <alignment horizontal="right" indent="6"/>
    </xf>
    <xf numFmtId="0" fontId="20" fillId="26" borderId="0" xfId="227" applyFont="1" applyFill="1" applyBorder="1" applyAlignment="1"/>
    <xf numFmtId="0" fontId="22" fillId="26" borderId="18" xfId="0" applyFont="1" applyFill="1" applyBorder="1" applyAlignment="1">
      <alignment horizontal="left" indent="6"/>
    </xf>
    <xf numFmtId="0" fontId="20" fillId="26" borderId="0" xfId="0" applyFont="1" applyFill="1" applyBorder="1" applyAlignment="1"/>
    <xf numFmtId="0" fontId="163" fillId="26" borderId="18" xfId="0" applyFont="1" applyFill="1" applyBorder="1" applyAlignment="1">
      <alignment horizontal="justify" vertical="center" wrapText="1"/>
    </xf>
    <xf numFmtId="0" fontId="163" fillId="26" borderId="18" xfId="0" applyFont="1" applyFill="1" applyBorder="1" applyAlignment="1">
      <alignment horizontal="left" vertical="center" wrapText="1"/>
    </xf>
    <xf numFmtId="0" fontId="164" fillId="26" borderId="18" xfId="0" applyFont="1" applyFill="1" applyBorder="1" applyAlignment="1">
      <alignment horizontal="left" vertical="center" wrapText="1"/>
    </xf>
    <xf numFmtId="0" fontId="153" fillId="26" borderId="0" xfId="0" applyFont="1" applyFill="1" applyBorder="1" applyAlignment="1">
      <alignment horizontal="justify" vertical="top" wrapText="1"/>
    </xf>
    <xf numFmtId="0" fontId="37" fillId="26" borderId="0" xfId="0" applyFont="1" applyFill="1" applyBorder="1" applyAlignment="1">
      <alignment horizontal="right" vertical="top"/>
    </xf>
    <xf numFmtId="49" fontId="37" fillId="26" borderId="0" xfId="0" applyNumberFormat="1" applyFont="1" applyFill="1" applyBorder="1" applyAlignment="1">
      <alignment horizontal="right" vertical="top" wrapText="1"/>
    </xf>
    <xf numFmtId="0" fontId="163" fillId="26" borderId="0" xfId="0" applyFont="1" applyFill="1" applyAlignment="1">
      <alignment horizontal="center" vertical="top"/>
    </xf>
    <xf numFmtId="0" fontId="161" fillId="26" borderId="18" xfId="0" applyFont="1" applyFill="1" applyBorder="1" applyAlignment="1">
      <alignment horizontal="left" vertical="center" wrapText="1"/>
    </xf>
    <xf numFmtId="49" fontId="37" fillId="26" borderId="22" xfId="0" applyNumberFormat="1" applyFont="1" applyFill="1" applyBorder="1" applyAlignment="1">
      <alignment horizontal="right" vertical="top" wrapText="1"/>
    </xf>
    <xf numFmtId="0" fontId="16" fillId="26" borderId="0" xfId="0" applyFont="1" applyFill="1" applyBorder="1" applyAlignment="1">
      <alignment horizontal="justify" vertical="top" wrapText="1"/>
    </xf>
    <xf numFmtId="0" fontId="155" fillId="26" borderId="0" xfId="0" applyFont="1" applyFill="1" applyAlignment="1">
      <alignment horizontal="justify" vertical="top" wrapText="1"/>
    </xf>
    <xf numFmtId="174" fontId="23" fillId="26" borderId="0" xfId="0" applyNumberFormat="1" applyFont="1" applyFill="1" applyBorder="1" applyAlignment="1">
      <alignment horizontal="right" vertical="center"/>
    </xf>
    <xf numFmtId="174" fontId="23" fillId="26" borderId="91" xfId="0" applyNumberFormat="1" applyFont="1" applyFill="1" applyBorder="1" applyAlignment="1">
      <alignment horizontal="right" vertical="center"/>
    </xf>
    <xf numFmtId="0" fontId="79" fillId="25" borderId="0" xfId="70" applyFont="1" applyFill="1" applyBorder="1" applyAlignment="1" applyProtection="1">
      <alignment horizontal="left"/>
    </xf>
    <xf numFmtId="168" fontId="79" fillId="25" borderId="0" xfId="70" applyNumberFormat="1" applyFont="1" applyFill="1" applyBorder="1" applyAlignment="1" applyProtection="1">
      <alignment horizontal="right" indent="2"/>
    </xf>
    <xf numFmtId="168" fontId="79" fillId="26" borderId="0" xfId="70" applyNumberFormat="1" applyFont="1" applyFill="1" applyBorder="1" applyAlignment="1" applyProtection="1">
      <alignment horizontal="right" indent="2"/>
    </xf>
    <xf numFmtId="0" fontId="22" fillId="25" borderId="18" xfId="70" applyFont="1" applyFill="1" applyBorder="1" applyAlignment="1" applyProtection="1">
      <alignment horizontal="right" indent="5"/>
    </xf>
    <xf numFmtId="0" fontId="27" fillId="25" borderId="0" xfId="70" applyFont="1" applyFill="1" applyBorder="1" applyAlignment="1" applyProtection="1">
      <alignment horizontal="right"/>
    </xf>
    <xf numFmtId="0" fontId="27" fillId="0" borderId="0" xfId="70" applyFont="1" applyBorder="1" applyAlignment="1" applyProtection="1">
      <alignment vertical="justify" wrapText="1"/>
    </xf>
    <xf numFmtId="0" fontId="13" fillId="0" borderId="0" xfId="70" applyBorder="1" applyAlignment="1" applyProtection="1">
      <alignment vertical="justify" wrapText="1"/>
    </xf>
    <xf numFmtId="0" fontId="22" fillId="26" borderId="52" xfId="70" applyFont="1" applyFill="1" applyBorder="1" applyAlignment="1" applyProtection="1">
      <alignment horizontal="center"/>
    </xf>
    <xf numFmtId="0" fontId="22" fillId="26" borderId="100" xfId="70" applyFont="1" applyFill="1" applyBorder="1" applyAlignment="1" applyProtection="1">
      <alignment horizontal="center"/>
    </xf>
    <xf numFmtId="168" fontId="23" fillId="24" borderId="0" xfId="40" applyNumberFormat="1" applyFont="1" applyFill="1" applyBorder="1" applyAlignment="1" applyProtection="1">
      <alignment horizontal="right" wrapText="1" indent="2"/>
    </xf>
    <xf numFmtId="168" fontId="23"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9" fontId="23" fillId="24" borderId="0" xfId="40" applyNumberFormat="1" applyFont="1" applyFill="1" applyBorder="1" applyAlignment="1" applyProtection="1">
      <alignment horizontal="right" wrapText="1" indent="2"/>
    </xf>
    <xf numFmtId="169" fontId="23" fillId="27" borderId="0" xfId="40" applyNumberFormat="1" applyFont="1" applyFill="1" applyBorder="1" applyAlignment="1" applyProtection="1">
      <alignment horizontal="right" wrapText="1" indent="2"/>
    </xf>
    <xf numFmtId="0" fontId="27" fillId="24" borderId="0" xfId="40" applyFont="1" applyFill="1" applyBorder="1" applyAlignment="1" applyProtection="1">
      <alignment horizontal="justify" vertical="center" wrapText="1"/>
      <protection locked="0"/>
    </xf>
    <xf numFmtId="0" fontId="27" fillId="24" borderId="0" xfId="40" applyFont="1" applyFill="1" applyBorder="1" applyAlignment="1" applyProtection="1">
      <alignment horizontal="justify" vertical="center"/>
      <protection locked="0"/>
    </xf>
    <xf numFmtId="174" fontId="23" fillId="25" borderId="0" xfId="70" applyNumberFormat="1" applyFont="1" applyFill="1" applyBorder="1" applyAlignment="1" applyProtection="1">
      <alignment horizontal="left"/>
    </xf>
    <xf numFmtId="0" fontId="27" fillId="0" borderId="0" xfId="70" applyFont="1" applyBorder="1" applyAlignment="1" applyProtection="1">
      <alignment vertical="top" wrapText="1"/>
    </xf>
    <xf numFmtId="0" fontId="13" fillId="0" borderId="0" xfId="70" applyBorder="1" applyAlignment="1" applyProtection="1">
      <alignment vertical="top" wrapText="1"/>
    </xf>
    <xf numFmtId="0" fontId="79" fillId="25" borderId="0" xfId="0" applyFont="1" applyFill="1" applyBorder="1" applyAlignment="1" applyProtection="1">
      <alignment horizontal="left"/>
    </xf>
    <xf numFmtId="0" fontId="22" fillId="25" borderId="0" xfId="70" applyFont="1" applyFill="1" applyBorder="1" applyAlignment="1" applyProtection="1">
      <alignment horizontal="left" indent="4"/>
    </xf>
    <xf numFmtId="0" fontId="50" fillId="26" borderId="15" xfId="70" applyFont="1" applyFill="1" applyBorder="1" applyAlignment="1" applyProtection="1">
      <alignment horizontal="left" vertical="center"/>
    </xf>
    <xf numFmtId="0" fontId="50" fillId="26" borderId="16" xfId="70" applyFont="1" applyFill="1" applyBorder="1" applyAlignment="1" applyProtection="1">
      <alignment horizontal="left" vertical="center"/>
    </xf>
    <xf numFmtId="0" fontId="50" fillId="26" borderId="17" xfId="70" applyFont="1" applyFill="1" applyBorder="1" applyAlignment="1" applyProtection="1">
      <alignment horizontal="left" vertical="center"/>
    </xf>
    <xf numFmtId="0" fontId="27" fillId="25" borderId="0" xfId="70" applyFont="1" applyFill="1" applyBorder="1" applyAlignment="1" applyProtection="1">
      <alignment vertical="justify" wrapText="1"/>
    </xf>
    <xf numFmtId="0" fontId="13" fillId="25" borderId="0" xfId="70" applyFill="1" applyBorder="1" applyAlignment="1" applyProtection="1">
      <alignment vertical="justify" wrapText="1"/>
    </xf>
    <xf numFmtId="0" fontId="22" fillId="26" borderId="52" xfId="0" applyFont="1" applyFill="1" applyBorder="1" applyAlignment="1" applyProtection="1">
      <alignment horizontal="center"/>
    </xf>
    <xf numFmtId="168" fontId="23" fillId="45" borderId="0" xfId="60" applyNumberFormat="1" applyFont="1" applyFill="1" applyBorder="1" applyAlignment="1" applyProtection="1">
      <alignment horizontal="right" wrapText="1" indent="2"/>
    </xf>
    <xf numFmtId="168" fontId="23" fillId="42" borderId="0" xfId="60" applyNumberFormat="1" applyFont="1" applyFill="1" applyBorder="1" applyAlignment="1" applyProtection="1">
      <alignment horizontal="right" wrapText="1" indent="2"/>
    </xf>
    <xf numFmtId="0" fontId="22" fillId="24" borderId="0" xfId="40" applyFont="1" applyFill="1" applyBorder="1" applyAlignment="1" applyProtection="1">
      <alignment horizontal="left" indent="2"/>
    </xf>
    <xf numFmtId="169" fontId="22" fillId="24" borderId="0" xfId="40" applyNumberFormat="1" applyFont="1" applyFill="1" applyBorder="1" applyAlignment="1" applyProtection="1">
      <alignment horizontal="right" wrapText="1" indent="2"/>
    </xf>
    <xf numFmtId="169" fontId="22" fillId="27" borderId="0" xfId="40" applyNumberFormat="1" applyFont="1" applyFill="1" applyBorder="1" applyAlignment="1" applyProtection="1">
      <alignment horizontal="right" wrapText="1" indent="2"/>
    </xf>
    <xf numFmtId="170" fontId="23" fillId="27" borderId="0" xfId="40" applyNumberFormat="1" applyFont="1" applyFill="1" applyBorder="1" applyAlignment="1" applyProtection="1">
      <alignment horizontal="right" wrapText="1" indent="2"/>
    </xf>
    <xf numFmtId="0" fontId="23" fillId="24" borderId="0" xfId="40" applyFont="1" applyFill="1" applyBorder="1" applyAlignment="1" applyProtection="1">
      <alignment horizontal="left" indent="1"/>
    </xf>
    <xf numFmtId="166" fontId="23" fillId="25" borderId="0" xfId="70" applyNumberFormat="1" applyFont="1" applyFill="1" applyBorder="1" applyAlignment="1" applyProtection="1">
      <alignment horizontal="right" indent="2"/>
    </xf>
    <xf numFmtId="166" fontId="23" fillId="26" borderId="0" xfId="70" applyNumberFormat="1" applyFont="1" applyFill="1" applyBorder="1" applyAlignment="1" applyProtection="1">
      <alignment horizontal="right" indent="2"/>
    </xf>
    <xf numFmtId="0" fontId="22" fillId="24" borderId="0" xfId="40" applyFont="1" applyFill="1" applyBorder="1" applyAlignment="1" applyProtection="1">
      <alignment horizontal="left" wrapText="1"/>
    </xf>
    <xf numFmtId="170" fontId="23" fillId="24" borderId="0" xfId="40" applyNumberFormat="1" applyFont="1" applyFill="1" applyBorder="1" applyAlignment="1" applyProtection="1">
      <alignment horizontal="right" wrapText="1" indent="2"/>
    </xf>
    <xf numFmtId="0" fontId="27" fillId="24" borderId="88" xfId="40" applyFont="1" applyFill="1" applyBorder="1" applyAlignment="1" applyProtection="1">
      <alignment horizontal="justify" vertical="center"/>
      <protection locked="0"/>
    </xf>
    <xf numFmtId="174" fontId="23" fillId="25" borderId="0" xfId="70" applyNumberFormat="1" applyFont="1" applyFill="1" applyBorder="1" applyAlignment="1" applyProtection="1">
      <alignment horizontal="right"/>
    </xf>
    <xf numFmtId="0" fontId="85" fillId="25" borderId="0" xfId="70" applyFont="1" applyFill="1" applyBorder="1" applyAlignment="1" applyProtection="1">
      <alignment horizontal="center"/>
    </xf>
    <xf numFmtId="0" fontId="27" fillId="25" borderId="0" xfId="70" applyFont="1" applyFill="1" applyBorder="1" applyAlignment="1" applyProtection="1">
      <alignment vertical="top"/>
    </xf>
    <xf numFmtId="0" fontId="13" fillId="25" borderId="0" xfId="70" applyFill="1" applyBorder="1" applyAlignment="1" applyProtection="1">
      <alignment vertical="top"/>
    </xf>
    <xf numFmtId="166" fontId="34" fillId="25" borderId="0" xfId="70" applyNumberFormat="1" applyFont="1" applyFill="1" applyBorder="1" applyAlignment="1" applyProtection="1">
      <alignment horizontal="right" indent="2"/>
    </xf>
    <xf numFmtId="166" fontId="34" fillId="26" borderId="0" xfId="70" applyNumberFormat="1" applyFont="1" applyFill="1" applyBorder="1" applyAlignment="1" applyProtection="1">
      <alignment horizontal="right" indent="2"/>
    </xf>
    <xf numFmtId="166" fontId="79" fillId="26" borderId="0" xfId="70" applyNumberFormat="1" applyFont="1" applyFill="1" applyBorder="1" applyAlignment="1" applyProtection="1">
      <alignment horizontal="right" indent="2"/>
    </xf>
    <xf numFmtId="166" fontId="23" fillId="24" borderId="0" xfId="40" applyNumberFormat="1" applyFont="1" applyFill="1" applyBorder="1" applyAlignment="1" applyProtection="1">
      <alignment horizontal="right" wrapText="1" indent="2"/>
    </xf>
    <xf numFmtId="166" fontId="23" fillId="27" borderId="0" xfId="40" applyNumberFormat="1" applyFont="1" applyFill="1" applyBorder="1" applyAlignment="1" applyProtection="1">
      <alignment horizontal="right" wrapText="1" indent="2"/>
    </xf>
    <xf numFmtId="0" fontId="79" fillId="25" borderId="0" xfId="227" applyFont="1" applyFill="1" applyBorder="1" applyAlignment="1" applyProtection="1">
      <alignment horizontal="left"/>
    </xf>
    <xf numFmtId="166" fontId="79" fillId="25" borderId="0" xfId="70" applyNumberFormat="1" applyFont="1" applyFill="1" applyBorder="1" applyAlignment="1" applyProtection="1">
      <alignment horizontal="right" indent="2"/>
    </xf>
    <xf numFmtId="0" fontId="22" fillId="25" borderId="0" xfId="70" applyFont="1" applyFill="1" applyBorder="1" applyAlignment="1" applyProtection="1">
      <alignment horizontal="right" indent="6"/>
    </xf>
    <xf numFmtId="0" fontId="27" fillId="25" borderId="0" xfId="62" applyFont="1" applyFill="1" applyBorder="1" applyAlignment="1">
      <alignment vertical="top" wrapText="1"/>
    </xf>
    <xf numFmtId="0" fontId="89" fillId="26" borderId="0" xfId="62" applyFont="1" applyFill="1" applyBorder="1" applyAlignment="1">
      <alignment horizontal="center" vertical="center"/>
    </xf>
    <xf numFmtId="0" fontId="89" fillId="26" borderId="0" xfId="62" applyFont="1" applyFill="1" applyBorder="1" applyAlignment="1">
      <alignment horizontal="left" vertical="center"/>
    </xf>
    <xf numFmtId="0" fontId="27" fillId="26" borderId="0" xfId="62" applyFont="1" applyFill="1" applyBorder="1" applyAlignment="1">
      <alignment horizontal="justify" wrapText="1"/>
    </xf>
    <xf numFmtId="0" fontId="89" fillId="25" borderId="24" xfId="62" applyFont="1" applyFill="1" applyBorder="1" applyAlignment="1">
      <alignment horizontal="left" vertical="center"/>
    </xf>
    <xf numFmtId="0" fontId="89" fillId="25" borderId="25" xfId="62" applyFont="1" applyFill="1" applyBorder="1" applyAlignment="1">
      <alignment horizontal="left" vertical="center"/>
    </xf>
    <xf numFmtId="0" fontId="27" fillId="25" borderId="0" xfId="62" applyFont="1" applyFill="1" applyBorder="1" applyAlignment="1">
      <alignment wrapText="1"/>
    </xf>
    <xf numFmtId="0" fontId="27" fillId="25" borderId="0" xfId="62" applyFont="1" applyFill="1" applyBorder="1" applyAlignment="1">
      <alignment vertical="center" wrapText="1"/>
    </xf>
    <xf numFmtId="0" fontId="27" fillId="25" borderId="19" xfId="62" applyFont="1" applyFill="1" applyBorder="1" applyAlignment="1">
      <alignment vertical="center" wrapText="1"/>
    </xf>
    <xf numFmtId="0" fontId="27" fillId="25" borderId="0" xfId="62" applyFont="1" applyFill="1" applyBorder="1" applyAlignment="1">
      <alignment horizontal="left" vertical="top" wrapText="1"/>
    </xf>
    <xf numFmtId="0" fontId="84" fillId="26" borderId="24" xfId="0" applyFont="1" applyFill="1" applyBorder="1" applyAlignment="1">
      <alignment horizontal="left" vertical="center" wrapText="1"/>
    </xf>
    <xf numFmtId="0" fontId="84" fillId="26" borderId="26" xfId="0" applyFont="1" applyFill="1" applyBorder="1" applyAlignment="1">
      <alignment horizontal="left" vertical="center" wrapText="1"/>
    </xf>
    <xf numFmtId="0" fontId="84" fillId="26" borderId="25" xfId="0" applyFont="1" applyFill="1" applyBorder="1" applyAlignment="1">
      <alignment horizontal="left" vertical="center" wrapText="1"/>
    </xf>
    <xf numFmtId="0" fontId="22" fillId="25" borderId="0" xfId="62" applyFont="1" applyFill="1" applyBorder="1" applyAlignment="1">
      <alignment horizontal="left" indent="6"/>
    </xf>
    <xf numFmtId="0" fontId="22" fillId="26" borderId="18" xfId="0" applyFont="1" applyFill="1" applyBorder="1" applyAlignment="1">
      <alignment horizontal="right" indent="6"/>
    </xf>
    <xf numFmtId="0" fontId="20" fillId="25" borderId="23" xfId="0" applyFont="1" applyFill="1" applyBorder="1" applyAlignment="1">
      <alignment horizontal="left"/>
    </xf>
    <xf numFmtId="0" fontId="20" fillId="25" borderId="22" xfId="0" applyFont="1" applyFill="1" applyBorder="1" applyAlignment="1">
      <alignment horizontal="left"/>
    </xf>
    <xf numFmtId="0" fontId="20" fillId="25" borderId="0" xfId="0" applyFont="1" applyFill="1" applyBorder="1" applyAlignment="1">
      <alignment horizontal="left"/>
    </xf>
    <xf numFmtId="0" fontId="27" fillId="25" borderId="0" xfId="0" applyFont="1" applyFill="1" applyBorder="1" applyAlignment="1">
      <alignment horizontal="left" vertical="top"/>
    </xf>
    <xf numFmtId="0" fontId="16" fillId="25" borderId="0" xfId="0" applyFont="1" applyFill="1" applyBorder="1"/>
    <xf numFmtId="0" fontId="79" fillId="25" borderId="0" xfId="0" applyFont="1" applyFill="1" applyBorder="1" applyAlignment="1">
      <alignment horizontal="left"/>
    </xf>
    <xf numFmtId="0" fontId="38" fillId="24" borderId="0" xfId="40" applyFont="1" applyFill="1" applyBorder="1" applyAlignment="1">
      <alignment horizontal="justify" wrapText="1"/>
    </xf>
    <xf numFmtId="0" fontId="27" fillId="24" borderId="0" xfId="40" applyFont="1" applyFill="1" applyBorder="1" applyAlignment="1">
      <alignment horizontal="justify" wrapText="1"/>
    </xf>
    <xf numFmtId="0" fontId="38" fillId="24" borderId="0" xfId="40" applyNumberFormat="1" applyFont="1" applyFill="1" applyBorder="1" applyAlignment="1">
      <alignment horizontal="justify" vertical="center" wrapText="1"/>
    </xf>
    <xf numFmtId="0" fontId="27" fillId="24" borderId="0" xfId="40" applyNumberFormat="1" applyFont="1" applyFill="1" applyBorder="1" applyAlignment="1">
      <alignment horizontal="justify" vertical="center" wrapText="1"/>
    </xf>
    <xf numFmtId="0" fontId="27" fillId="24" borderId="0" xfId="40" applyFont="1" applyFill="1" applyBorder="1" applyAlignment="1">
      <alignment horizontal="justify" vertical="top" wrapText="1"/>
    </xf>
    <xf numFmtId="174" fontId="23" fillId="25" borderId="0" xfId="70" applyNumberFormat="1" applyFont="1" applyFill="1" applyBorder="1" applyAlignment="1">
      <alignment horizontal="right"/>
    </xf>
    <xf numFmtId="0" fontId="22" fillId="25" borderId="18" xfId="70" applyFont="1" applyFill="1" applyBorder="1" applyAlignment="1">
      <alignment horizontal="left" indent="6"/>
    </xf>
    <xf numFmtId="0" fontId="22" fillId="25" borderId="0" xfId="70" applyFont="1" applyFill="1" applyBorder="1" applyAlignment="1">
      <alignment horizontal="left" indent="6"/>
    </xf>
    <xf numFmtId="0" fontId="27" fillId="25" borderId="0" xfId="70" applyFont="1" applyFill="1" applyBorder="1" applyAlignment="1">
      <alignment horizontal="left" vertical="top"/>
    </xf>
    <xf numFmtId="0" fontId="79" fillId="25" borderId="0" xfId="70" applyFont="1" applyFill="1" applyBorder="1" applyAlignment="1">
      <alignment horizontal="left"/>
    </xf>
    <xf numFmtId="0" fontId="14" fillId="0" borderId="0" xfId="121" applyFont="1" applyFill="1" applyBorder="1" applyAlignment="1">
      <alignment horizontal="center" vertical="center"/>
    </xf>
    <xf numFmtId="0" fontId="79" fillId="25" borderId="0" xfId="78" applyFont="1" applyFill="1" applyBorder="1" applyAlignment="1">
      <alignment horizontal="left" vertical="center"/>
    </xf>
    <xf numFmtId="0" fontId="121" fillId="24" borderId="0" xfId="40" applyFont="1" applyFill="1" applyBorder="1" applyAlignment="1">
      <alignment horizontal="justify" vertical="top" wrapText="1"/>
    </xf>
    <xf numFmtId="174" fontId="14" fillId="25" borderId="0" xfId="70" applyNumberFormat="1" applyFont="1" applyFill="1" applyBorder="1" applyAlignment="1">
      <alignment horizontal="left"/>
    </xf>
    <xf numFmtId="0" fontId="22" fillId="25" borderId="18" xfId="70" applyFont="1" applyFill="1" applyBorder="1" applyAlignment="1">
      <alignment horizontal="left"/>
    </xf>
    <xf numFmtId="0" fontId="27" fillId="25" borderId="22" xfId="70" applyFont="1" applyFill="1" applyBorder="1" applyAlignment="1">
      <alignment horizontal="center"/>
    </xf>
    <xf numFmtId="0" fontId="27" fillId="25" borderId="53" xfId="70" applyFont="1" applyFill="1" applyBorder="1" applyAlignment="1">
      <alignment horizontal="center"/>
    </xf>
    <xf numFmtId="0" fontId="127" fillId="26" borderId="27" xfId="70" applyFont="1" applyFill="1" applyBorder="1" applyAlignment="1">
      <alignment horizontal="left" vertical="center"/>
    </xf>
    <xf numFmtId="0" fontId="127" fillId="26" borderId="28" xfId="70" applyFont="1" applyFill="1" applyBorder="1" applyAlignment="1">
      <alignment horizontal="left" vertical="center"/>
    </xf>
    <xf numFmtId="0" fontId="127" fillId="26" borderId="29" xfId="70" applyFont="1" applyFill="1" applyBorder="1" applyAlignment="1">
      <alignment horizontal="left" vertical="center"/>
    </xf>
    <xf numFmtId="0" fontId="116" fillId="26" borderId="70" xfId="70" applyFont="1" applyFill="1" applyBorder="1" applyAlignment="1">
      <alignment horizontal="center" vertical="center"/>
    </xf>
    <xf numFmtId="0" fontId="116" fillId="26" borderId="71" xfId="70" applyFont="1" applyFill="1" applyBorder="1" applyAlignment="1">
      <alignment horizontal="center" vertical="center"/>
    </xf>
    <xf numFmtId="0" fontId="116" fillId="26" borderId="74" xfId="70" applyFont="1" applyFill="1" applyBorder="1" applyAlignment="1">
      <alignment horizontal="center" vertical="center"/>
    </xf>
    <xf numFmtId="0" fontId="116" fillId="26" borderId="75" xfId="70" applyFont="1" applyFill="1" applyBorder="1" applyAlignment="1">
      <alignment horizontal="center" vertical="center"/>
    </xf>
    <xf numFmtId="0" fontId="22" fillId="25" borderId="13" xfId="70" applyFont="1" applyFill="1" applyBorder="1" applyAlignment="1">
      <alignment horizontal="center" vertical="center" wrapText="1"/>
    </xf>
    <xf numFmtId="0" fontId="22" fillId="25" borderId="72" xfId="70" applyFont="1" applyFill="1" applyBorder="1" applyAlignment="1">
      <alignment horizontal="center" vertical="center" wrapText="1"/>
    </xf>
    <xf numFmtId="0" fontId="22" fillId="25" borderId="82" xfId="70" applyFont="1" applyFill="1" applyBorder="1" applyAlignment="1">
      <alignment horizontal="center" vertical="center" wrapText="1"/>
    </xf>
    <xf numFmtId="0" fontId="22" fillId="25" borderId="73" xfId="70" applyFont="1" applyFill="1" applyBorder="1" applyAlignment="1">
      <alignment horizontal="center" vertical="center" wrapText="1"/>
    </xf>
    <xf numFmtId="0" fontId="22" fillId="25" borderId="76" xfId="70" applyFont="1" applyFill="1" applyBorder="1" applyAlignment="1">
      <alignment horizontal="center" vertical="center" wrapText="1"/>
    </xf>
    <xf numFmtId="0" fontId="93" fillId="46" borderId="34" xfId="63" applyFont="1" applyFill="1" applyBorder="1" applyAlignment="1">
      <alignment horizontal="left" vertical="center"/>
    </xf>
    <xf numFmtId="0" fontId="93" fillId="46" borderId="37" xfId="63" applyFont="1" applyFill="1" applyBorder="1" applyAlignment="1">
      <alignment horizontal="left" vertical="center"/>
    </xf>
    <xf numFmtId="0" fontId="93" fillId="46" borderId="35" xfId="63" applyFont="1" applyFill="1" applyBorder="1" applyAlignment="1">
      <alignment horizontal="left" vertical="center"/>
    </xf>
    <xf numFmtId="174" fontId="14" fillId="26" borderId="0" xfId="63" applyNumberFormat="1" applyFont="1" applyFill="1" applyAlignment="1">
      <alignment horizontal="right"/>
    </xf>
    <xf numFmtId="0" fontId="22" fillId="25" borderId="18" xfId="63" applyFont="1" applyFill="1" applyBorder="1" applyAlignment="1">
      <alignment horizontal="left" indent="6"/>
    </xf>
    <xf numFmtId="0" fontId="50" fillId="26" borderId="31" xfId="63" applyFont="1" applyFill="1" applyBorder="1" applyAlignment="1">
      <alignment horizontal="left" vertical="center"/>
    </xf>
    <xf numFmtId="0" fontId="50" fillId="26" borderId="32" xfId="63" applyFont="1" applyFill="1" applyBorder="1" applyAlignment="1">
      <alignment horizontal="left" vertical="center"/>
    </xf>
    <xf numFmtId="0" fontId="79" fillId="24" borderId="0" xfId="40" applyFont="1" applyFill="1" applyBorder="1" applyAlignment="1">
      <alignment vertical="center" wrapText="1"/>
    </xf>
    <xf numFmtId="174" fontId="23" fillId="25" borderId="0" xfId="62" applyNumberFormat="1" applyFont="1" applyFill="1" applyBorder="1" applyAlignment="1">
      <alignment horizontal="left"/>
    </xf>
    <xf numFmtId="0" fontId="127" fillId="26" borderId="31" xfId="62" applyFont="1" applyFill="1" applyBorder="1" applyAlignment="1">
      <alignment horizontal="left" vertical="center" wrapText="1"/>
    </xf>
    <xf numFmtId="0" fontId="127" fillId="26" borderId="32" xfId="62" applyFont="1" applyFill="1" applyBorder="1" applyAlignment="1">
      <alignment horizontal="left" vertical="center" wrapText="1"/>
    </xf>
    <xf numFmtId="0" fontId="127" fillId="26" borderId="33" xfId="62" applyFont="1" applyFill="1" applyBorder="1" applyAlignment="1">
      <alignment horizontal="left" vertical="center" wrapText="1"/>
    </xf>
    <xf numFmtId="0" fontId="27" fillId="24" borderId="51" xfId="40" applyFont="1" applyFill="1" applyBorder="1" applyAlignment="1">
      <alignment horizontal="left" vertical="top"/>
    </xf>
    <xf numFmtId="0" fontId="27" fillId="24" borderId="0" xfId="40" applyFont="1" applyFill="1" applyBorder="1" applyAlignment="1">
      <alignment horizontal="left" vertical="top"/>
    </xf>
    <xf numFmtId="0" fontId="22" fillId="0" borderId="80" xfId="53" applyFont="1" applyBorder="1" applyAlignment="1">
      <alignment horizontal="center" vertical="center" wrapText="1"/>
    </xf>
    <xf numFmtId="0" fontId="22" fillId="0" borderId="57" xfId="53" applyFont="1" applyBorder="1" applyAlignment="1">
      <alignment horizontal="center" vertical="center" wrapText="1"/>
    </xf>
    <xf numFmtId="0" fontId="22" fillId="0" borderId="12" xfId="53" applyFont="1" applyBorder="1" applyAlignment="1">
      <alignment horizontal="center" vertical="center" wrapText="1"/>
    </xf>
    <xf numFmtId="165" fontId="23" fillId="27" borderId="48" xfId="40" applyNumberFormat="1" applyFont="1" applyFill="1" applyBorder="1" applyAlignment="1">
      <alignment horizontal="center" wrapText="1"/>
    </xf>
    <xf numFmtId="165" fontId="27" fillId="27" borderId="48" xfId="40" applyNumberFormat="1" applyFont="1" applyFill="1" applyBorder="1" applyAlignment="1">
      <alignment horizontal="right" wrapText="1"/>
    </xf>
    <xf numFmtId="0" fontId="38" fillId="25" borderId="0" xfId="62" applyFont="1" applyFill="1" applyBorder="1" applyAlignment="1">
      <alignment horizontal="left" vertical="center"/>
    </xf>
    <xf numFmtId="0" fontId="22" fillId="25" borderId="18" xfId="62" applyFont="1" applyFill="1" applyBorder="1" applyAlignment="1">
      <alignment horizontal="right" indent="6"/>
    </xf>
    <xf numFmtId="0" fontId="27" fillId="24" borderId="51" xfId="40" applyFont="1" applyFill="1" applyBorder="1" applyAlignment="1">
      <alignment vertical="justify" wrapText="1"/>
    </xf>
    <xf numFmtId="0" fontId="27" fillId="24" borderId="0" xfId="40" applyFont="1" applyFill="1" applyBorder="1" applyAlignment="1">
      <alignment vertical="justify" wrapText="1"/>
    </xf>
    <xf numFmtId="0" fontId="27" fillId="25" borderId="51" xfId="62" applyFont="1" applyFill="1" applyBorder="1" applyAlignment="1">
      <alignment horizontal="left" vertical="top"/>
    </xf>
    <xf numFmtId="0" fontId="27" fillId="25" borderId="0" xfId="62" applyFont="1" applyFill="1" applyBorder="1" applyAlignment="1">
      <alignment horizontal="left" vertical="top"/>
    </xf>
    <xf numFmtId="0" fontId="79" fillId="25" borderId="0" xfId="62" applyFont="1" applyFill="1" applyBorder="1" applyAlignment="1">
      <alignment horizontal="left" vertical="center" wrapText="1"/>
    </xf>
    <xf numFmtId="0" fontId="22" fillId="25" borderId="80" xfId="62" applyFont="1" applyFill="1" applyBorder="1" applyAlignment="1">
      <alignment horizontal="center"/>
    </xf>
    <xf numFmtId="174" fontId="23" fillId="25" borderId="0" xfId="62" applyNumberFormat="1" applyFont="1" applyFill="1" applyBorder="1" applyAlignment="1">
      <alignment horizontal="right"/>
    </xf>
    <xf numFmtId="0" fontId="79" fillId="25" borderId="0" xfId="0" applyFont="1" applyFill="1" applyBorder="1" applyAlignment="1">
      <alignment horizontal="left" vertical="center"/>
    </xf>
    <xf numFmtId="0" fontId="50" fillId="26" borderId="31" xfId="0" applyFont="1" applyFill="1" applyBorder="1" applyAlignment="1">
      <alignment horizontal="left" vertical="center"/>
    </xf>
    <xf numFmtId="0" fontId="50" fillId="26" borderId="32" xfId="0" applyFont="1" applyFill="1" applyBorder="1" applyAlignment="1">
      <alignment horizontal="left" vertical="center"/>
    </xf>
    <xf numFmtId="0" fontId="50" fillId="26" borderId="33" xfId="0" applyFont="1" applyFill="1" applyBorder="1" applyAlignment="1">
      <alignment horizontal="left" vertical="center"/>
    </xf>
    <xf numFmtId="0" fontId="27" fillId="0" borderId="0" xfId="0" applyFont="1" applyBorder="1" applyAlignment="1">
      <alignment vertical="justify" wrapText="1"/>
    </xf>
    <xf numFmtId="0" fontId="0" fillId="0" borderId="0" xfId="0" applyBorder="1" applyAlignment="1">
      <alignment vertical="justify" wrapText="1"/>
    </xf>
    <xf numFmtId="0" fontId="22" fillId="25" borderId="95" xfId="0" applyFont="1" applyFill="1" applyBorder="1" applyAlignment="1">
      <alignment horizontal="center" vertical="center"/>
    </xf>
    <xf numFmtId="0" fontId="22" fillId="25" borderId="96" xfId="0" applyFont="1" applyFill="1" applyBorder="1" applyAlignment="1">
      <alignment horizontal="center" vertical="center"/>
    </xf>
    <xf numFmtId="0" fontId="22" fillId="25" borderId="10" xfId="0" applyFont="1" applyFill="1" applyBorder="1" applyAlignment="1">
      <alignment horizontal="center" vertical="center"/>
    </xf>
    <xf numFmtId="0" fontId="22" fillId="25" borderId="11" xfId="0" applyFont="1" applyFill="1" applyBorder="1" applyAlignment="1">
      <alignment horizontal="center" vertical="center"/>
    </xf>
    <xf numFmtId="0" fontId="20" fillId="0" borderId="0" xfId="0" applyFont="1" applyAlignment="1">
      <alignment horizontal="justify" vertical="center" wrapText="1"/>
    </xf>
    <xf numFmtId="0" fontId="20" fillId="0" borderId="0" xfId="0" applyFont="1" applyAlignment="1">
      <alignment horizontal="justify" vertical="center"/>
    </xf>
    <xf numFmtId="0" fontId="22" fillId="25" borderId="66" xfId="0" applyFont="1" applyFill="1" applyBorder="1" applyAlignment="1">
      <alignment horizontal="center" vertical="center"/>
    </xf>
    <xf numFmtId="0" fontId="22" fillId="25" borderId="69" xfId="0" applyFont="1" applyFill="1" applyBorder="1" applyAlignment="1">
      <alignment horizontal="center" vertical="center"/>
    </xf>
    <xf numFmtId="0" fontId="22" fillId="25" borderId="18" xfId="0" applyFont="1" applyFill="1" applyBorder="1" applyAlignment="1">
      <alignment horizontal="left" indent="6"/>
    </xf>
    <xf numFmtId="0" fontId="22" fillId="26" borderId="80" xfId="53" applyFont="1" applyFill="1" applyBorder="1" applyAlignment="1">
      <alignment horizontal="center" vertical="center" wrapText="1"/>
    </xf>
    <xf numFmtId="0" fontId="22" fillId="26" borderId="69" xfId="53" applyFont="1" applyFill="1" applyBorder="1" applyAlignment="1">
      <alignment horizontal="center" vertical="center" wrapText="1"/>
    </xf>
    <xf numFmtId="0" fontId="22" fillId="25" borderId="93" xfId="0" applyFont="1" applyFill="1" applyBorder="1" applyAlignment="1">
      <alignment horizontal="center" vertical="center"/>
    </xf>
    <xf numFmtId="0" fontId="22" fillId="0" borderId="80" xfId="0" applyFont="1" applyFill="1" applyBorder="1" applyAlignment="1">
      <alignment horizontal="center" vertical="center"/>
    </xf>
    <xf numFmtId="0" fontId="22" fillId="0" borderId="97" xfId="0" applyFont="1" applyFill="1" applyBorder="1" applyAlignment="1">
      <alignment horizontal="center" vertical="center"/>
    </xf>
    <xf numFmtId="0" fontId="22" fillId="0" borderId="98" xfId="0" applyFont="1" applyFill="1" applyBorder="1" applyAlignment="1">
      <alignment horizontal="center" vertical="center"/>
    </xf>
    <xf numFmtId="0" fontId="22" fillId="0" borderId="93" xfId="0" applyFont="1" applyFill="1" applyBorder="1" applyAlignment="1">
      <alignment horizontal="center" vertical="center"/>
    </xf>
    <xf numFmtId="0" fontId="22" fillId="0" borderId="94" xfId="0" applyFont="1" applyFill="1" applyBorder="1" applyAlignment="1">
      <alignment horizontal="center" vertical="center"/>
    </xf>
    <xf numFmtId="0" fontId="22" fillId="25" borderId="0" xfId="70" applyFont="1" applyFill="1" applyBorder="1" applyAlignment="1">
      <alignment horizontal="left" indent="1"/>
    </xf>
    <xf numFmtId="0" fontId="23" fillId="25" borderId="0" xfId="70" applyFont="1" applyFill="1" applyBorder="1" applyAlignment="1">
      <alignment horizontal="left" indent="1"/>
    </xf>
    <xf numFmtId="0" fontId="51" fillId="25" borderId="36" xfId="70" applyFont="1" applyFill="1" applyBorder="1" applyAlignment="1">
      <alignment horizontal="justify" vertical="top" wrapText="1"/>
    </xf>
    <xf numFmtId="0" fontId="27" fillId="26" borderId="51" xfId="70" applyFont="1" applyFill="1" applyBorder="1" applyAlignment="1">
      <alignment vertical="justify" wrapText="1"/>
    </xf>
    <xf numFmtId="0" fontId="27" fillId="26" borderId="0" xfId="70" applyFont="1" applyFill="1" applyBorder="1" applyAlignment="1">
      <alignment vertical="justify" wrapText="1"/>
    </xf>
    <xf numFmtId="0" fontId="79" fillId="26" borderId="0" xfId="70" applyFont="1" applyFill="1" applyBorder="1" applyAlignment="1">
      <alignment horizontal="left"/>
    </xf>
    <xf numFmtId="0" fontId="50" fillId="26" borderId="31" xfId="70" applyFont="1" applyFill="1" applyBorder="1" applyAlignment="1">
      <alignment horizontal="left" vertical="center"/>
    </xf>
    <xf numFmtId="0" fontId="50" fillId="26" borderId="32" xfId="70" applyFont="1" applyFill="1" applyBorder="1" applyAlignment="1">
      <alignment horizontal="left" vertical="center"/>
    </xf>
    <xf numFmtId="0" fontId="50" fillId="26" borderId="33" xfId="70" applyFont="1" applyFill="1" applyBorder="1" applyAlignment="1">
      <alignment horizontal="left" vertical="center"/>
    </xf>
    <xf numFmtId="0" fontId="79" fillId="25" borderId="0" xfId="70" applyFont="1" applyFill="1" applyBorder="1" applyAlignment="1">
      <alignment horizontal="left" vertical="center"/>
    </xf>
    <xf numFmtId="0" fontId="95" fillId="26" borderId="34" xfId="70" applyFont="1" applyFill="1" applyBorder="1" applyAlignment="1">
      <alignment horizontal="left" vertical="center"/>
    </xf>
    <xf numFmtId="0" fontId="95" fillId="26" borderId="37" xfId="70" applyFont="1" applyFill="1" applyBorder="1" applyAlignment="1">
      <alignment horizontal="left" vertical="center"/>
    </xf>
    <xf numFmtId="0" fontId="95" fillId="26" borderId="35" xfId="70" applyFont="1" applyFill="1" applyBorder="1" applyAlignment="1">
      <alignment horizontal="left" vertical="center"/>
    </xf>
    <xf numFmtId="0" fontId="92" fillId="25" borderId="0" xfId="70" applyFont="1" applyFill="1" applyBorder="1" applyAlignment="1">
      <alignment horizontal="left" vertical="center"/>
    </xf>
    <xf numFmtId="0" fontId="123" fillId="25" borderId="0" xfId="70" applyFont="1" applyFill="1" applyBorder="1" applyAlignment="1">
      <alignment horizontal="justify"/>
    </xf>
    <xf numFmtId="0" fontId="27" fillId="26" borderId="64" xfId="70" applyFont="1" applyFill="1" applyBorder="1" applyAlignment="1">
      <alignment horizontal="left" vertical="top"/>
    </xf>
    <xf numFmtId="0" fontId="27" fillId="26" borderId="0" xfId="70" applyFont="1" applyFill="1" applyBorder="1" applyAlignment="1">
      <alignment horizontal="left" vertical="top"/>
    </xf>
    <xf numFmtId="0" fontId="22" fillId="25" borderId="0" xfId="70" applyFont="1" applyFill="1" applyBorder="1" applyAlignment="1">
      <alignment horizontal="left"/>
    </xf>
    <xf numFmtId="0" fontId="84" fillId="26" borderId="31" xfId="70" applyFont="1" applyFill="1" applyBorder="1" applyAlignment="1">
      <alignment horizontal="left" vertical="center"/>
    </xf>
    <xf numFmtId="0" fontId="84" fillId="26" borderId="32" xfId="70" applyFont="1" applyFill="1" applyBorder="1" applyAlignment="1">
      <alignment horizontal="left" vertical="center"/>
    </xf>
    <xf numFmtId="0" fontId="84" fillId="26" borderId="33" xfId="70" applyFont="1" applyFill="1" applyBorder="1" applyAlignment="1">
      <alignment horizontal="left" vertical="center"/>
    </xf>
    <xf numFmtId="0" fontId="27" fillId="0" borderId="64" xfId="70" applyFont="1" applyBorder="1" applyAlignment="1">
      <alignment vertical="justify"/>
    </xf>
    <xf numFmtId="0" fontId="27" fillId="0" borderId="0" xfId="70" applyFont="1" applyBorder="1" applyAlignment="1">
      <alignment vertical="justify"/>
    </xf>
    <xf numFmtId="0" fontId="22" fillId="25" borderId="83" xfId="70" applyFont="1" applyFill="1" applyBorder="1" applyAlignment="1">
      <alignment horizontal="center"/>
    </xf>
    <xf numFmtId="0" fontId="22" fillId="25" borderId="49" xfId="70" applyFont="1" applyFill="1" applyBorder="1" applyAlignment="1">
      <alignment horizontal="center"/>
    </xf>
    <xf numFmtId="0" fontId="22" fillId="25" borderId="18" xfId="70" applyFont="1" applyFill="1" applyBorder="1" applyAlignment="1">
      <alignment horizontal="right"/>
    </xf>
    <xf numFmtId="0" fontId="120" fillId="25" borderId="0" xfId="70" applyFont="1" applyFill="1" applyBorder="1" applyAlignment="1">
      <alignment horizontal="left" indent="1"/>
    </xf>
    <xf numFmtId="0" fontId="22" fillId="0" borderId="0" xfId="70" applyFont="1" applyBorder="1" applyAlignment="1">
      <alignment horizontal="left" indent="1"/>
    </xf>
    <xf numFmtId="0" fontId="20" fillId="25" borderId="0" xfId="62" applyFont="1" applyFill="1" applyBorder="1" applyAlignment="1">
      <alignment horizontal="left" vertical="top"/>
    </xf>
    <xf numFmtId="3" fontId="79" fillId="25" borderId="0" xfId="78" applyNumberFormat="1" applyFont="1" applyFill="1" applyBorder="1" applyAlignment="1">
      <alignment horizontal="center" vertical="center"/>
    </xf>
    <xf numFmtId="0" fontId="27" fillId="25" borderId="0" xfId="62" applyFont="1" applyFill="1" applyBorder="1" applyAlignment="1">
      <alignment horizontal="left" wrapText="1"/>
    </xf>
    <xf numFmtId="0" fontId="79" fillId="25" borderId="34" xfId="78" applyFont="1" applyFill="1" applyBorder="1" applyAlignment="1">
      <alignment horizontal="center" vertical="center"/>
    </xf>
    <xf numFmtId="0" fontId="79" fillId="25" borderId="35" xfId="78" applyFont="1" applyFill="1" applyBorder="1" applyAlignment="1">
      <alignment horizontal="center" vertical="center"/>
    </xf>
    <xf numFmtId="0" fontId="22" fillId="25" borderId="18" xfId="71" applyFont="1" applyFill="1" applyBorder="1" applyAlignment="1">
      <alignment horizontal="left" indent="6"/>
    </xf>
    <xf numFmtId="0" fontId="20" fillId="25" borderId="22" xfId="62" applyFont="1" applyFill="1" applyBorder="1" applyAlignment="1">
      <alignment horizontal="left"/>
    </xf>
    <xf numFmtId="0" fontId="84" fillId="26" borderId="31" xfId="62" applyFont="1" applyFill="1" applyBorder="1" applyAlignment="1">
      <alignment horizontal="left" vertical="center"/>
    </xf>
    <xf numFmtId="0" fontId="84" fillId="26" borderId="32" xfId="62" applyFont="1" applyFill="1" applyBorder="1" applyAlignment="1">
      <alignment horizontal="left" vertical="center"/>
    </xf>
    <xf numFmtId="0" fontId="84" fillId="26" borderId="33" xfId="62" applyFont="1" applyFill="1" applyBorder="1" applyAlignment="1">
      <alignment horizontal="left" vertical="center"/>
    </xf>
    <xf numFmtId="3" fontId="14" fillId="25" borderId="0" xfId="78" applyNumberFormat="1" applyFont="1" applyFill="1" applyBorder="1" applyAlignment="1">
      <alignment horizontal="right" vertical="center" indent="2"/>
    </xf>
    <xf numFmtId="0" fontId="137" fillId="25" borderId="0" xfId="78" applyFont="1" applyFill="1" applyBorder="1" applyAlignment="1">
      <alignment horizontal="left" vertical="center"/>
    </xf>
    <xf numFmtId="174" fontId="23" fillId="25" borderId="0" xfId="70" applyNumberFormat="1" applyFont="1" applyFill="1" applyBorder="1" applyAlignment="1">
      <alignment horizontal="left"/>
    </xf>
    <xf numFmtId="0" fontId="50" fillId="26" borderId="44" xfId="70" applyFont="1" applyFill="1" applyBorder="1" applyAlignment="1">
      <alignment horizontal="left" vertical="center"/>
    </xf>
    <xf numFmtId="0" fontId="50" fillId="26" borderId="45" xfId="70" applyFont="1" applyFill="1" applyBorder="1" applyAlignment="1">
      <alignment horizontal="left" vertical="center"/>
    </xf>
    <xf numFmtId="0" fontId="50" fillId="26" borderId="46" xfId="70" applyFont="1" applyFill="1" applyBorder="1" applyAlignment="1">
      <alignment horizontal="left" vertical="center"/>
    </xf>
    <xf numFmtId="0" fontId="38" fillId="25" borderId="10" xfId="62" applyFont="1" applyFill="1" applyBorder="1" applyAlignment="1">
      <alignment horizontal="center" vertical="center" wrapText="1"/>
    </xf>
    <xf numFmtId="0" fontId="38" fillId="25" borderId="11" xfId="62" applyFont="1" applyFill="1" applyBorder="1" applyAlignment="1">
      <alignment horizontal="center" vertical="center" wrapText="1"/>
    </xf>
    <xf numFmtId="0" fontId="79" fillId="43" borderId="0" xfId="70" applyFont="1" applyFill="1" applyBorder="1" applyAlignment="1">
      <alignment horizontal="left"/>
    </xf>
    <xf numFmtId="0" fontId="27" fillId="27" borderId="0" xfId="40" applyFont="1" applyFill="1" applyBorder="1" applyAlignment="1">
      <alignment horizontal="left" wrapText="1"/>
    </xf>
    <xf numFmtId="0" fontId="22" fillId="26" borderId="13" xfId="62" applyFont="1" applyFill="1" applyBorder="1" applyAlignment="1">
      <alignment horizontal="center" vertical="center"/>
    </xf>
    <xf numFmtId="0" fontId="22" fillId="25" borderId="18" xfId="70" applyFont="1" applyFill="1" applyBorder="1" applyAlignment="1">
      <alignment horizontal="right" indent="6"/>
    </xf>
    <xf numFmtId="0" fontId="20" fillId="25" borderId="23" xfId="70" applyFont="1" applyFill="1" applyBorder="1" applyAlignment="1">
      <alignment horizontal="left"/>
    </xf>
    <xf numFmtId="0" fontId="20" fillId="25" borderId="22" xfId="70" applyFont="1" applyFill="1" applyBorder="1" applyAlignment="1">
      <alignment horizontal="left"/>
    </xf>
    <xf numFmtId="0" fontId="38" fillId="26" borderId="10" xfId="62" applyFont="1" applyFill="1" applyBorder="1" applyAlignment="1">
      <alignment horizontal="center" vertical="center" wrapText="1"/>
    </xf>
    <xf numFmtId="0" fontId="38" fillId="26" borderId="11" xfId="62" applyFont="1" applyFill="1" applyBorder="1" applyAlignment="1">
      <alignment horizontal="center" vertical="center" wrapText="1"/>
    </xf>
    <xf numFmtId="0" fontId="88" fillId="26" borderId="0" xfId="70" applyFont="1" applyFill="1" applyBorder="1" applyAlignment="1">
      <alignment horizontal="left"/>
    </xf>
    <xf numFmtId="0" fontId="120" fillId="25" borderId="18" xfId="70" applyFont="1" applyFill="1" applyBorder="1" applyAlignment="1">
      <alignment horizontal="left" indent="6"/>
    </xf>
    <xf numFmtId="0" fontId="20" fillId="25" borderId="0" xfId="70" applyFont="1" applyFill="1" applyBorder="1" applyAlignment="1">
      <alignment horizontal="left"/>
    </xf>
    <xf numFmtId="0" fontId="127" fillId="0" borderId="44" xfId="70" applyFont="1" applyFill="1" applyBorder="1" applyAlignment="1">
      <alignment horizontal="left" vertical="center"/>
    </xf>
    <xf numFmtId="0" fontId="127" fillId="0" borderId="45" xfId="70" applyFont="1" applyFill="1" applyBorder="1" applyAlignment="1">
      <alignment horizontal="left" vertical="center"/>
    </xf>
    <xf numFmtId="0" fontId="127" fillId="0" borderId="46" xfId="70" applyFont="1" applyFill="1" applyBorder="1" applyAlignment="1">
      <alignment horizontal="left" vertical="center"/>
    </xf>
    <xf numFmtId="0" fontId="121" fillId="24" borderId="0" xfId="40" applyFont="1" applyFill="1" applyBorder="1" applyAlignment="1">
      <alignment horizontal="left" vertical="top" wrapText="1"/>
    </xf>
    <xf numFmtId="0" fontId="127" fillId="26" borderId="44" xfId="70" applyFont="1" applyFill="1" applyBorder="1" applyAlignment="1">
      <alignment horizontal="left" vertical="center"/>
    </xf>
    <xf numFmtId="0" fontId="127" fillId="26" borderId="45" xfId="70" applyFont="1" applyFill="1" applyBorder="1" applyAlignment="1">
      <alignment horizontal="left" vertical="center"/>
    </xf>
    <xf numFmtId="0" fontId="127" fillId="26" borderId="46" xfId="70" applyFont="1" applyFill="1" applyBorder="1" applyAlignment="1">
      <alignment horizontal="left" vertical="center"/>
    </xf>
    <xf numFmtId="0" fontId="120" fillId="24" borderId="0" xfId="40" applyFont="1" applyFill="1" applyBorder="1" applyAlignment="1">
      <alignment horizontal="left" vertical="center" wrapText="1" indent="1"/>
    </xf>
    <xf numFmtId="0" fontId="120" fillId="27" borderId="0" xfId="40" applyFont="1" applyFill="1" applyBorder="1" applyAlignment="1">
      <alignment horizontal="left" vertical="center" wrapText="1" indent="1"/>
    </xf>
    <xf numFmtId="174" fontId="47" fillId="25" borderId="0" xfId="70" applyNumberFormat="1" applyFont="1" applyFill="1" applyBorder="1" applyAlignment="1">
      <alignment horizontal="right"/>
    </xf>
    <xf numFmtId="3" fontId="88" fillId="26" borderId="0" xfId="70" applyNumberFormat="1" applyFont="1" applyFill="1" applyBorder="1" applyAlignment="1">
      <alignment horizontal="left"/>
    </xf>
    <xf numFmtId="0" fontId="27" fillId="24" borderId="0" xfId="40" applyFont="1" applyFill="1" applyBorder="1" applyAlignment="1">
      <alignment horizontal="left" vertical="top" wrapText="1"/>
    </xf>
    <xf numFmtId="3" fontId="79" fillId="26" borderId="0" xfId="70" applyNumberFormat="1" applyFont="1" applyFill="1" applyBorder="1" applyAlignment="1">
      <alignment horizontal="left" vertical="center" wrapText="1"/>
    </xf>
    <xf numFmtId="0" fontId="121" fillId="24" borderId="0" xfId="40" applyFont="1" applyFill="1" applyBorder="1" applyAlignment="1">
      <alignment horizontal="center" vertical="top" wrapText="1"/>
    </xf>
    <xf numFmtId="0" fontId="121" fillId="27" borderId="0" xfId="40" quotePrefix="1" applyFont="1" applyFill="1" applyBorder="1" applyAlignment="1">
      <alignment horizontal="justify" vertical="center" wrapText="1"/>
    </xf>
    <xf numFmtId="0" fontId="121" fillId="27" borderId="19" xfId="40" quotePrefix="1" applyFont="1" applyFill="1" applyBorder="1" applyAlignment="1">
      <alignment horizontal="justify" vertical="center" wrapText="1"/>
    </xf>
    <xf numFmtId="0" fontId="121" fillId="27" borderId="0" xfId="40" applyFont="1" applyFill="1" applyBorder="1" applyAlignment="1">
      <alignment horizontal="justify" vertical="center" wrapText="1"/>
    </xf>
    <xf numFmtId="0" fontId="121" fillId="27" borderId="19" xfId="40" applyFont="1" applyFill="1" applyBorder="1" applyAlignment="1">
      <alignment horizontal="justify" vertical="center" wrapText="1"/>
    </xf>
    <xf numFmtId="3" fontId="79" fillId="26" borderId="0" xfId="70" applyNumberFormat="1" applyFont="1" applyFill="1" applyBorder="1" applyAlignment="1">
      <alignment horizontal="left"/>
    </xf>
    <xf numFmtId="3" fontId="120" fillId="27" borderId="0" xfId="40" applyNumberFormat="1" applyFont="1" applyFill="1" applyBorder="1" applyAlignment="1">
      <alignment horizontal="left" vertical="center" wrapText="1" indent="1"/>
    </xf>
    <xf numFmtId="0" fontId="121" fillId="24" borderId="0" xfId="40" applyFont="1" applyFill="1" applyBorder="1" applyAlignment="1">
      <alignment horizontal="left" vertical="center" wrapText="1"/>
    </xf>
    <xf numFmtId="0" fontId="79" fillId="26" borderId="0" xfId="70" applyFont="1" applyFill="1" applyBorder="1" applyAlignment="1">
      <alignment horizontal="left" vertical="center" wrapText="1"/>
    </xf>
    <xf numFmtId="174" fontId="23" fillId="25" borderId="20" xfId="70" applyNumberFormat="1" applyFont="1" applyFill="1" applyBorder="1" applyAlignment="1">
      <alignment horizontal="left"/>
    </xf>
    <xf numFmtId="0" fontId="121" fillId="27" borderId="0" xfId="40" applyFont="1" applyFill="1" applyBorder="1" applyAlignment="1">
      <alignment horizontal="left" vertical="center" wrapText="1"/>
    </xf>
    <xf numFmtId="0" fontId="119" fillId="24" borderId="0" xfId="40" applyFont="1" applyFill="1" applyBorder="1" applyAlignment="1">
      <alignment horizontal="left" vertical="center" wrapText="1" indent="1"/>
    </xf>
    <xf numFmtId="0" fontId="119" fillId="24" borderId="19" xfId="40" applyFont="1" applyFill="1" applyBorder="1" applyAlignment="1">
      <alignment horizontal="left" vertical="center" wrapText="1" indent="1"/>
    </xf>
    <xf numFmtId="0" fontId="88" fillId="0" borderId="0" xfId="70" applyFont="1" applyFill="1" applyBorder="1" applyAlignment="1">
      <alignment horizontal="left"/>
    </xf>
    <xf numFmtId="0" fontId="20" fillId="24" borderId="0" xfId="40" applyFont="1" applyFill="1" applyBorder="1" applyAlignment="1">
      <alignment horizontal="left" vertical="center" wrapText="1" indent="1"/>
    </xf>
    <xf numFmtId="0" fontId="20" fillId="24" borderId="19" xfId="40" applyFont="1" applyFill="1" applyBorder="1" applyAlignment="1">
      <alignment horizontal="left" vertical="center" wrapText="1" indent="1"/>
    </xf>
    <xf numFmtId="0" fontId="22" fillId="25" borderId="18" xfId="70" applyFont="1" applyFill="1" applyBorder="1" applyAlignment="1">
      <alignment horizontal="center"/>
    </xf>
    <xf numFmtId="3" fontId="27" fillId="25" borderId="0" xfId="70" applyNumberFormat="1" applyFont="1" applyFill="1" applyBorder="1" applyAlignment="1">
      <alignment horizontal="right"/>
    </xf>
    <xf numFmtId="0" fontId="79" fillId="25" borderId="0" xfId="70" applyFont="1" applyFill="1" applyBorder="1" applyAlignment="1">
      <alignment horizontal="justify" vertical="center"/>
    </xf>
    <xf numFmtId="0" fontId="20" fillId="0" borderId="0" xfId="70" applyFont="1" applyAlignment="1">
      <alignment horizontal="left" vertical="top" wrapText="1"/>
    </xf>
    <xf numFmtId="0" fontId="20" fillId="0" borderId="19" xfId="70" applyFont="1" applyBorder="1" applyAlignment="1">
      <alignment horizontal="left" vertical="top" wrapText="1"/>
    </xf>
    <xf numFmtId="0" fontId="27" fillId="25" borderId="0" xfId="70" applyNumberFormat="1" applyFont="1" applyFill="1" applyBorder="1" applyAlignment="1" applyProtection="1">
      <alignment horizontal="justify" vertical="justify" wrapText="1"/>
      <protection locked="0"/>
    </xf>
    <xf numFmtId="0" fontId="125" fillId="25" borderId="0" xfId="68" applyNumberFormat="1" applyFont="1" applyFill="1" applyBorder="1" applyAlignment="1" applyProtection="1">
      <alignment horizontal="center" vertical="justify" wrapText="1"/>
      <protection locked="0"/>
    </xf>
    <xf numFmtId="0" fontId="82" fillId="25" borderId="0" xfId="70" applyNumberFormat="1" applyFont="1" applyFill="1" applyBorder="1" applyAlignment="1" applyProtection="1">
      <alignment horizontal="right" vertical="justify" wrapText="1"/>
      <protection locked="0"/>
    </xf>
    <xf numFmtId="49" fontId="27" fillId="25" borderId="0" xfId="70" applyNumberFormat="1" applyFont="1" applyFill="1" applyBorder="1" applyAlignment="1">
      <alignment horizontal="left" vertical="center" wrapText="1"/>
    </xf>
    <xf numFmtId="1" fontId="23" fillId="34" borderId="0" xfId="51" applyNumberFormat="1" applyFont="1" applyFill="1" applyBorder="1" applyAlignment="1">
      <alignment horizontal="center"/>
    </xf>
    <xf numFmtId="0" fontId="27" fillId="24" borderId="0" xfId="61" applyFont="1" applyFill="1" applyBorder="1" applyAlignment="1">
      <alignment horizontal="left" vertical="center" wrapText="1"/>
    </xf>
    <xf numFmtId="2" fontId="38" fillId="24" borderId="0" xfId="61" applyNumberFormat="1" applyFont="1" applyFill="1" applyBorder="1" applyAlignment="1">
      <alignment horizontal="left" wrapText="1"/>
    </xf>
    <xf numFmtId="2" fontId="27" fillId="24" borderId="0" xfId="61" applyNumberFormat="1" applyFont="1" applyFill="1" applyBorder="1" applyAlignment="1">
      <alignment horizontal="left" wrapText="1"/>
    </xf>
    <xf numFmtId="174" fontId="23" fillId="25" borderId="0" xfId="52" applyNumberFormat="1" applyFont="1" applyFill="1" applyBorder="1" applyAlignment="1">
      <alignment horizontal="left"/>
    </xf>
    <xf numFmtId="0" fontId="23" fillId="27" borderId="0" xfId="61" applyFont="1" applyFill="1" applyBorder="1" applyAlignment="1">
      <alignment horizontal="justify" vertical="center"/>
    </xf>
    <xf numFmtId="179" fontId="23" fillId="27" borderId="0" xfId="61" applyNumberFormat="1" applyFont="1" applyFill="1" applyBorder="1" applyAlignment="1">
      <alignment horizontal="justify" vertical="center" wrapText="1"/>
    </xf>
    <xf numFmtId="0" fontId="23" fillId="27" borderId="0" xfId="61" applyFont="1" applyFill="1" applyBorder="1" applyAlignment="1">
      <alignment horizontal="justify" vertical="center" wrapText="1"/>
    </xf>
    <xf numFmtId="0" fontId="50" fillId="26" borderId="15" xfId="51" applyFont="1" applyFill="1" applyBorder="1" applyAlignment="1">
      <alignment horizontal="left" vertical="center"/>
    </xf>
    <xf numFmtId="0" fontId="50" fillId="26" borderId="16" xfId="51" applyFont="1" applyFill="1" applyBorder="1" applyAlignment="1">
      <alignment horizontal="left" vertical="center"/>
    </xf>
    <xf numFmtId="0" fontId="50" fillId="26" borderId="17" xfId="51" applyFont="1" applyFill="1" applyBorder="1" applyAlignment="1">
      <alignment horizontal="left" vertical="center"/>
    </xf>
    <xf numFmtId="0" fontId="89" fillId="26" borderId="24" xfId="51" applyNumberFormat="1" applyFont="1" applyFill="1" applyBorder="1" applyAlignment="1">
      <alignment horizontal="center" vertical="center" wrapText="1"/>
    </xf>
    <xf numFmtId="0" fontId="89" fillId="26" borderId="25" xfId="51" applyNumberFormat="1" applyFont="1" applyFill="1" applyBorder="1" applyAlignment="1">
      <alignment horizontal="center" vertical="center"/>
    </xf>
    <xf numFmtId="0" fontId="23" fillId="26" borderId="0" xfId="52" applyNumberFormat="1" applyFont="1" applyFill="1" applyAlignment="1">
      <alignment horizontal="right"/>
    </xf>
    <xf numFmtId="0" fontId="23" fillId="26" borderId="0" xfId="52" applyNumberFormat="1" applyFont="1" applyFill="1" applyBorder="1" applyAlignment="1">
      <alignment horizontal="right"/>
    </xf>
    <xf numFmtId="174" fontId="23" fillId="25" borderId="0" xfId="52" applyNumberFormat="1" applyFont="1" applyFill="1" applyBorder="1" applyAlignment="1">
      <alignment horizontal="right"/>
    </xf>
    <xf numFmtId="174" fontId="23" fillId="25" borderId="19" xfId="52" applyNumberFormat="1" applyFont="1" applyFill="1" applyBorder="1" applyAlignment="1">
      <alignment horizontal="right"/>
    </xf>
    <xf numFmtId="0" fontId="22" fillId="26" borderId="18" xfId="227" applyFont="1" applyFill="1" applyBorder="1" applyAlignment="1">
      <alignment horizontal="center"/>
    </xf>
    <xf numFmtId="0" fontId="20" fillId="25" borderId="0" xfId="227" applyFont="1" applyFill="1" applyBorder="1" applyAlignment="1">
      <alignment horizontal="left"/>
    </xf>
    <xf numFmtId="0" fontId="21" fillId="25" borderId="0" xfId="227" applyFont="1" applyFill="1" applyBorder="1"/>
    <xf numFmtId="0" fontId="22" fillId="25" borderId="0" xfId="227" applyFont="1" applyFill="1" applyBorder="1" applyAlignment="1">
      <alignment horizontal="center"/>
    </xf>
    <xf numFmtId="174" fontId="23" fillId="25" borderId="0" xfId="227" applyNumberFormat="1" applyFont="1" applyFill="1" applyBorder="1" applyAlignment="1">
      <alignment horizontal="left"/>
    </xf>
    <xf numFmtId="0" fontId="42" fillId="25" borderId="0" xfId="227" applyFont="1" applyFill="1" applyBorder="1" applyAlignment="1">
      <alignment horizontal="left"/>
    </xf>
    <xf numFmtId="0" fontId="20" fillId="25" borderId="23" xfId="227" applyFont="1" applyFill="1" applyBorder="1" applyAlignment="1">
      <alignment horizontal="left"/>
    </xf>
    <xf numFmtId="0" fontId="20" fillId="25" borderId="22" xfId="227" applyFont="1" applyFill="1" applyBorder="1" applyAlignment="1">
      <alignment horizontal="left"/>
    </xf>
    <xf numFmtId="0" fontId="13" fillId="0" borderId="0" xfId="227" applyFont="1" applyFill="1" applyBorder="1" applyAlignment="1">
      <alignment horizontal="center"/>
    </xf>
    <xf numFmtId="0" fontId="129" fillId="0" borderId="0" xfId="227" applyFont="1" applyFill="1" applyBorder="1" applyAlignment="1">
      <alignment horizontal="justify" vertical="top" wrapText="1"/>
    </xf>
    <xf numFmtId="0" fontId="153" fillId="0" borderId="0" xfId="227" applyFont="1" applyFill="1" applyBorder="1" applyAlignment="1">
      <alignment horizontal="justify" vertical="top" wrapText="1"/>
    </xf>
    <xf numFmtId="0" fontId="13" fillId="0" borderId="0" xfId="227" applyFont="1" applyFill="1" applyBorder="1" applyAlignment="1">
      <alignment horizontal="left" vertical="top" wrapText="1"/>
    </xf>
    <xf numFmtId="0" fontId="13" fillId="0" borderId="0" xfId="227" applyFont="1" applyFill="1" applyBorder="1" applyAlignment="1">
      <alignment vertical="top"/>
    </xf>
    <xf numFmtId="0" fontId="50" fillId="0" borderId="0" xfId="227" applyFont="1" applyFill="1"/>
    <xf numFmtId="0" fontId="13" fillId="0" borderId="0" xfId="227" applyFont="1" applyFill="1" applyAlignment="1">
      <alignment horizontal="left" indent="1"/>
    </xf>
    <xf numFmtId="0" fontId="172" fillId="0" borderId="0" xfId="227" applyFont="1" applyFill="1" applyBorder="1"/>
    <xf numFmtId="0" fontId="143" fillId="0" borderId="0" xfId="227" applyFont="1" applyFill="1" applyBorder="1" applyAlignment="1">
      <alignment horizontal="center"/>
    </xf>
    <xf numFmtId="0" fontId="50" fillId="0" borderId="0" xfId="227" applyFont="1" applyFill="1" applyBorder="1" applyAlignment="1">
      <alignment horizontal="right"/>
    </xf>
    <xf numFmtId="3" fontId="114" fillId="0" borderId="0" xfId="227" applyNumberFormat="1" applyFont="1" applyFill="1" applyBorder="1"/>
    <xf numFmtId="168" fontId="114" fillId="0" borderId="0" xfId="227" applyNumberFormat="1" applyFont="1" applyFill="1" applyBorder="1"/>
    <xf numFmtId="166" fontId="114" fillId="0" borderId="0" xfId="227" applyNumberFormat="1" applyFont="1" applyFill="1" applyBorder="1"/>
    <xf numFmtId="0" fontId="114" fillId="0" borderId="0" xfId="227" applyFont="1" applyFill="1" applyBorder="1" applyAlignment="1">
      <alignment horizontal="center" wrapText="1"/>
    </xf>
    <xf numFmtId="0" fontId="14" fillId="0" borderId="0" xfId="227" applyFont="1" applyFill="1" applyBorder="1"/>
    <xf numFmtId="0" fontId="14" fillId="0" borderId="0" xfId="227" applyFont="1" applyFill="1" applyBorder="1" applyAlignment="1">
      <alignment horizontal="right"/>
    </xf>
    <xf numFmtId="0" fontId="122" fillId="0" borderId="0" xfId="227" applyFont="1" applyFill="1" applyBorder="1" applyAlignment="1">
      <alignment horizontal="justify"/>
    </xf>
    <xf numFmtId="0" fontId="161" fillId="0" borderId="0" xfId="227" applyFont="1" applyFill="1" applyBorder="1" applyAlignment="1">
      <alignment horizontal="left" wrapText="1"/>
    </xf>
    <xf numFmtId="0" fontId="13" fillId="0" borderId="0" xfId="227" applyFont="1" applyFill="1" applyBorder="1" applyAlignment="1">
      <alignment horizontal="justify" vertical="top"/>
    </xf>
    <xf numFmtId="2" fontId="13" fillId="0" borderId="0" xfId="227" applyNumberFormat="1" applyFill="1" applyBorder="1"/>
    <xf numFmtId="0" fontId="13" fillId="0" borderId="0" xfId="227" applyFill="1" applyBorder="1" applyAlignment="1">
      <alignment horizontal="justify"/>
    </xf>
    <xf numFmtId="0" fontId="13" fillId="0" borderId="0" xfId="227" applyFont="1" applyFill="1" applyBorder="1" applyAlignment="1">
      <alignment horizontal="justify" vertical="center"/>
    </xf>
    <xf numFmtId="0" fontId="56" fillId="0" borderId="0" xfId="227" applyFont="1" applyFill="1"/>
    <xf numFmtId="0" fontId="147" fillId="0" borderId="0" xfId="227" applyFont="1" applyFill="1" applyBorder="1"/>
    <xf numFmtId="180" fontId="13" fillId="0" borderId="0" xfId="227" applyNumberFormat="1" applyFont="1" applyFill="1"/>
    <xf numFmtId="174" fontId="13" fillId="0" borderId="0" xfId="227" applyNumberFormat="1" applyFont="1" applyFill="1"/>
    <xf numFmtId="0" fontId="143" fillId="0" borderId="0" xfId="227" applyFont="1" applyFill="1" applyBorder="1" applyAlignment="1">
      <alignment horizontal="center" vertical="center"/>
    </xf>
    <xf numFmtId="0" fontId="13" fillId="0" borderId="0" xfId="227" applyFill="1" applyAlignment="1">
      <alignment horizontal="center"/>
    </xf>
    <xf numFmtId="0" fontId="66" fillId="0" borderId="0" xfId="227" applyFont="1" applyFill="1" applyBorder="1"/>
    <xf numFmtId="178" fontId="0" fillId="0" borderId="0" xfId="58" applyNumberFormat="1" applyFont="1" applyFill="1"/>
    <xf numFmtId="0" fontId="16" fillId="0" borderId="0" xfId="227" applyFont="1" applyFill="1" applyAlignment="1">
      <alignment horizontal="right"/>
    </xf>
    <xf numFmtId="0" fontId="154" fillId="0" borderId="0" xfId="227" applyFont="1" applyFill="1" applyAlignment="1">
      <alignment horizontal="right"/>
    </xf>
    <xf numFmtId="181" fontId="13" fillId="0" borderId="0" xfId="227" applyNumberFormat="1" applyFont="1" applyFill="1" applyAlignment="1">
      <alignment horizontal="left" indent="1"/>
    </xf>
    <xf numFmtId="166" fontId="16" fillId="0" borderId="0" xfId="227" applyNumberFormat="1" applyFont="1" applyFill="1" applyAlignment="1">
      <alignment horizontal="right"/>
    </xf>
    <xf numFmtId="181" fontId="16" fillId="0" borderId="0" xfId="227" applyNumberFormat="1" applyFont="1" applyFill="1" applyAlignment="1">
      <alignment horizontal="right"/>
    </xf>
    <xf numFmtId="0" fontId="13" fillId="0" borderId="0" xfId="227" applyFont="1" applyFill="1" applyAlignment="1">
      <alignment horizontal="center"/>
    </xf>
    <xf numFmtId="0" fontId="13" fillId="0" borderId="0" xfId="227" applyFont="1" applyFill="1" applyAlignment="1">
      <alignment horizontal="right"/>
    </xf>
    <xf numFmtId="0" fontId="50" fillId="0" borderId="0" xfId="227" applyFont="1" applyFill="1" applyAlignment="1">
      <alignment horizontal="left"/>
    </xf>
    <xf numFmtId="181" fontId="154" fillId="0" borderId="0" xfId="227" applyNumberFormat="1" applyFont="1" applyFill="1" applyAlignment="1">
      <alignment horizontal="right"/>
    </xf>
    <xf numFmtId="166" fontId="154" fillId="0" borderId="0" xfId="227" applyNumberFormat="1" applyFont="1" applyFill="1" applyAlignment="1">
      <alignment horizontal="right"/>
    </xf>
    <xf numFmtId="0" fontId="131" fillId="0" borderId="0" xfId="40" applyFont="1" applyFill="1" applyBorder="1" applyAlignment="1" applyProtection="1">
      <alignment horizontal="left" indent="1"/>
    </xf>
    <xf numFmtId="0" fontId="21" fillId="0" borderId="0" xfId="227" applyFont="1" applyFill="1" applyBorder="1" applyAlignment="1">
      <alignment vertical="top" wrapText="1"/>
    </xf>
    <xf numFmtId="0" fontId="16" fillId="0" borderId="0" xfId="227" applyFont="1" applyFill="1" applyBorder="1" applyAlignment="1">
      <alignment horizontal="left" vertical="top" wrapText="1" indent="1"/>
    </xf>
    <xf numFmtId="0" fontId="16" fillId="0" borderId="0" xfId="227" applyFont="1" applyFill="1" applyBorder="1" applyAlignment="1">
      <alignment vertical="top" wrapText="1"/>
    </xf>
    <xf numFmtId="0" fontId="154" fillId="0" borderId="0" xfId="227" applyFont="1" applyFill="1" applyBorder="1" applyAlignment="1">
      <alignment vertical="top" wrapText="1"/>
    </xf>
    <xf numFmtId="166" fontId="16" fillId="0" borderId="0" xfId="227" applyNumberFormat="1" applyFont="1" applyFill="1" applyBorder="1" applyAlignment="1">
      <alignment vertical="top" wrapText="1"/>
    </xf>
    <xf numFmtId="181" fontId="16" fillId="0" borderId="0" xfId="227" applyNumberFormat="1" applyFont="1" applyFill="1"/>
    <xf numFmtId="168" fontId="154" fillId="0" borderId="0" xfId="227" applyNumberFormat="1" applyFont="1" applyFill="1"/>
    <xf numFmtId="0" fontId="16" fillId="0" borderId="0" xfId="227" applyFont="1" applyFill="1"/>
    <xf numFmtId="0" fontId="50" fillId="0" borderId="0" xfId="227" applyFont="1" applyFill="1" applyAlignment="1">
      <alignment horizontal="right" vertical="center"/>
    </xf>
    <xf numFmtId="0" fontId="13" fillId="0" borderId="0" xfId="227" applyFill="1" applyAlignment="1">
      <alignment vertical="center"/>
    </xf>
    <xf numFmtId="0" fontId="176" fillId="0" borderId="0" xfId="0" applyFont="1" applyFill="1" applyBorder="1"/>
    <xf numFmtId="0" fontId="50" fillId="0" borderId="0" xfId="0" applyFont="1" applyFill="1"/>
    <xf numFmtId="49" fontId="143" fillId="0" borderId="0" xfId="0" applyNumberFormat="1" applyFont="1" applyFill="1" applyBorder="1"/>
    <xf numFmtId="0" fontId="111" fillId="0" borderId="0" xfId="0" applyFont="1" applyFill="1" applyBorder="1"/>
    <xf numFmtId="0" fontId="167" fillId="0" borderId="0" xfId="0" applyFont="1" applyFill="1" applyBorder="1" applyAlignment="1">
      <alignment horizontal="justify" vertical="center" wrapText="1"/>
    </xf>
    <xf numFmtId="3" fontId="0" fillId="0" borderId="0" xfId="0" applyNumberFormat="1" applyFill="1" applyBorder="1"/>
    <xf numFmtId="168" fontId="0" fillId="0" borderId="0" xfId="0" applyNumberFormat="1" applyFill="1" applyBorder="1"/>
    <xf numFmtId="49" fontId="50" fillId="0" borderId="0" xfId="0" applyNumberFormat="1" applyFont="1" applyFill="1" applyBorder="1"/>
    <xf numFmtId="2" fontId="0" fillId="0" borderId="0" xfId="0" applyNumberFormat="1" applyFill="1" applyBorder="1"/>
    <xf numFmtId="2" fontId="13" fillId="0" borderId="0" xfId="0" applyNumberFormat="1" applyFont="1" applyFill="1" applyBorder="1"/>
    <xf numFmtId="0" fontId="182" fillId="0" borderId="0" xfId="0" applyFont="1" applyFill="1" applyBorder="1" applyAlignment="1">
      <alignment horizontal="left" vertical="center" wrapText="1"/>
    </xf>
    <xf numFmtId="0" fontId="182" fillId="0" borderId="0" xfId="0" applyFont="1" applyFill="1" applyBorder="1" applyAlignment="1">
      <alignment horizontal="left" vertical="center" wrapText="1"/>
    </xf>
    <xf numFmtId="0" fontId="0" fillId="0" borderId="0" xfId="0" applyFill="1" applyAlignment="1">
      <alignment vertical="center"/>
    </xf>
    <xf numFmtId="3" fontId="143" fillId="0" borderId="0" xfId="0" applyNumberFormat="1" applyFont="1" applyFill="1" applyBorder="1" applyAlignment="1">
      <alignment vertical="center"/>
    </xf>
    <xf numFmtId="0" fontId="35" fillId="0" borderId="0" xfId="0" applyFont="1" applyFill="1" applyBorder="1"/>
    <xf numFmtId="3" fontId="35" fillId="0" borderId="0" xfId="0" applyNumberFormat="1" applyFont="1" applyFill="1" applyBorder="1"/>
    <xf numFmtId="0" fontId="24" fillId="0" borderId="0" xfId="0" applyFont="1" applyFill="1" applyBorder="1"/>
    <xf numFmtId="168" fontId="24" fillId="0" borderId="0" xfId="0" applyNumberFormat="1" applyFont="1" applyFill="1" applyBorder="1"/>
    <xf numFmtId="0" fontId="145" fillId="0" borderId="0" xfId="0" applyFont="1" applyFill="1" applyBorder="1" applyAlignment="1">
      <alignment vertical="top" wrapText="1"/>
    </xf>
    <xf numFmtId="0" fontId="167" fillId="0" borderId="0" xfId="0" applyFont="1" applyFill="1" applyBorder="1" applyAlignment="1">
      <alignment vertical="top" wrapText="1"/>
    </xf>
    <xf numFmtId="0" fontId="66" fillId="0" borderId="0" xfId="0" applyFont="1" applyFill="1" applyBorder="1"/>
    <xf numFmtId="173" fontId="13" fillId="0" borderId="0" xfId="0" applyNumberFormat="1" applyFont="1" applyFill="1" applyBorder="1"/>
    <xf numFmtId="0" fontId="167" fillId="0" borderId="0" xfId="0" applyFont="1" applyFill="1" applyBorder="1" applyAlignment="1">
      <alignment horizontal="center" vertical="center" wrapText="1"/>
    </xf>
    <xf numFmtId="1" fontId="143" fillId="0" borderId="0" xfId="0" applyNumberFormat="1" applyFont="1" applyFill="1" applyBorder="1" applyAlignment="1">
      <alignment horizontal="center" vertical="center" wrapText="1"/>
    </xf>
    <xf numFmtId="0" fontId="0" fillId="0" borderId="0" xfId="0" applyFill="1" applyBorder="1" applyAlignment="1">
      <alignment horizontal="center"/>
    </xf>
    <xf numFmtId="1" fontId="0" fillId="0" borderId="0" xfId="0" applyNumberFormat="1" applyFill="1" applyBorder="1" applyAlignment="1">
      <alignment horizontal="right"/>
    </xf>
    <xf numFmtId="166" fontId="0" fillId="0" borderId="0" xfId="0" applyNumberFormat="1" applyFill="1" applyBorder="1" applyAlignment="1">
      <alignment horizontal="center"/>
    </xf>
    <xf numFmtId="1" fontId="0" fillId="0" borderId="0" xfId="0" applyNumberFormat="1" applyFill="1" applyBorder="1" applyAlignment="1">
      <alignment horizontal="left"/>
    </xf>
    <xf numFmtId="1" fontId="50" fillId="0" borderId="0" xfId="0" applyNumberFormat="1" applyFont="1" applyFill="1" applyBorder="1" applyAlignment="1">
      <alignment horizontal="center"/>
    </xf>
    <xf numFmtId="3" fontId="0" fillId="0" borderId="0" xfId="0" applyNumberFormat="1" applyFill="1" applyBorder="1" applyAlignment="1">
      <alignment horizontal="center"/>
    </xf>
    <xf numFmtId="49" fontId="50" fillId="0" borderId="0" xfId="0" applyNumberFormat="1" applyFont="1" applyFill="1" applyBorder="1" applyAlignment="1">
      <alignment horizontal="center"/>
    </xf>
    <xf numFmtId="2" fontId="50" fillId="0" borderId="0" xfId="0" applyNumberFormat="1" applyFont="1" applyFill="1" applyBorder="1" applyAlignment="1">
      <alignment horizontal="center"/>
    </xf>
    <xf numFmtId="0" fontId="143" fillId="0" borderId="0" xfId="0" applyFont="1" applyFill="1" applyBorder="1"/>
    <xf numFmtId="1" fontId="111" fillId="0" borderId="0" xfId="0" applyNumberFormat="1" applyFont="1" applyFill="1" applyBorder="1" applyAlignment="1">
      <alignment horizontal="right"/>
    </xf>
    <xf numFmtId="1" fontId="13" fillId="0" borderId="0" xfId="0" applyNumberFormat="1" applyFont="1" applyFill="1" applyBorder="1" applyAlignment="1">
      <alignment horizontal="left"/>
    </xf>
    <xf numFmtId="166" fontId="0" fillId="0" borderId="0" xfId="0" applyNumberFormat="1" applyFill="1" applyBorder="1" applyAlignment="1">
      <alignment horizontal="right"/>
    </xf>
    <xf numFmtId="166" fontId="0" fillId="0" borderId="0" xfId="0" applyNumberFormat="1" applyFill="1" applyBorder="1" applyAlignment="1">
      <alignment horizontal="left"/>
    </xf>
    <xf numFmtId="0" fontId="167" fillId="0" borderId="0" xfId="0" applyFont="1" applyFill="1" applyBorder="1" applyAlignment="1">
      <alignment horizontal="center" wrapText="1"/>
    </xf>
    <xf numFmtId="0" fontId="143" fillId="0" borderId="0" xfId="0" applyFont="1" applyFill="1" applyBorder="1" applyAlignment="1">
      <alignment horizontal="center" vertical="center" wrapText="1"/>
    </xf>
    <xf numFmtId="0" fontId="0" fillId="0" borderId="0" xfId="0" applyNumberFormat="1" applyFill="1" applyBorder="1"/>
    <xf numFmtId="0" fontId="167" fillId="0" borderId="0" xfId="0" applyFont="1" applyFill="1" applyBorder="1" applyAlignment="1">
      <alignment horizontal="left" vertical="center" wrapText="1"/>
    </xf>
    <xf numFmtId="0" fontId="177" fillId="0" borderId="0" xfId="0" applyFont="1" applyFill="1" applyBorder="1" applyAlignment="1">
      <alignment vertical="center" wrapText="1"/>
    </xf>
    <xf numFmtId="0" fontId="163" fillId="0" borderId="0" xfId="0" applyFont="1" applyFill="1" applyBorder="1" applyAlignment="1">
      <alignment horizontal="left" vertical="center" wrapText="1"/>
    </xf>
    <xf numFmtId="0" fontId="143" fillId="0" borderId="0" xfId="0" applyFont="1" applyFill="1" applyBorder="1" applyAlignment="1">
      <alignment vertical="center"/>
    </xf>
    <xf numFmtId="0" fontId="111" fillId="0" borderId="0" xfId="0" applyFont="1" applyFill="1" applyBorder="1" applyAlignment="1">
      <alignment vertical="center"/>
    </xf>
    <xf numFmtId="178" fontId="0" fillId="0" borderId="0" xfId="58" applyNumberFormat="1" applyFont="1" applyFill="1" applyBorder="1"/>
    <xf numFmtId="0" fontId="13" fillId="0" borderId="0" xfId="0" applyFont="1" applyFill="1" applyBorder="1"/>
    <xf numFmtId="3" fontId="50" fillId="0" borderId="0" xfId="0" applyNumberFormat="1" applyFont="1" applyFill="1" applyBorder="1" applyAlignment="1">
      <alignment horizontal="left"/>
    </xf>
    <xf numFmtId="3" fontId="13" fillId="0" borderId="0" xfId="0" applyNumberFormat="1" applyFont="1" applyFill="1" applyBorder="1" applyAlignment="1">
      <alignment horizontal="left"/>
    </xf>
    <xf numFmtId="0" fontId="13" fillId="0" borderId="0" xfId="0" applyFont="1" applyFill="1" applyAlignment="1" applyProtection="1">
      <alignment vertical="center"/>
      <protection locked="0"/>
    </xf>
    <xf numFmtId="0" fontId="194" fillId="0" borderId="0" xfId="332" applyFill="1"/>
    <xf numFmtId="0" fontId="65" fillId="0" borderId="0" xfId="70" applyFont="1" applyFill="1" applyProtection="1">
      <protection locked="0"/>
    </xf>
    <xf numFmtId="0" fontId="65" fillId="0" borderId="0" xfId="0" applyFont="1" applyFill="1" applyProtection="1">
      <protection locked="0"/>
    </xf>
    <xf numFmtId="0" fontId="66" fillId="0" borderId="0" xfId="0" applyFont="1" applyFill="1" applyProtection="1">
      <protection locked="0"/>
    </xf>
    <xf numFmtId="0" fontId="66" fillId="0" borderId="0" xfId="70" applyFont="1" applyFill="1" applyProtection="1">
      <protection locked="0"/>
    </xf>
    <xf numFmtId="0" fontId="50" fillId="0" borderId="0" xfId="0" applyFont="1" applyFill="1" applyProtection="1">
      <protection locked="0"/>
    </xf>
    <xf numFmtId="168" fontId="65" fillId="0" borderId="0" xfId="70" applyNumberFormat="1" applyFont="1" applyFill="1" applyProtection="1">
      <protection locked="0"/>
    </xf>
    <xf numFmtId="0" fontId="19" fillId="0" borderId="0" xfId="70" applyFont="1" applyFill="1" applyProtection="1">
      <protection locked="0"/>
    </xf>
    <xf numFmtId="0" fontId="50" fillId="0" borderId="0" xfId="70" applyFont="1" applyFill="1" applyAlignment="1" applyProtection="1">
      <alignment vertical="center"/>
      <protection locked="0"/>
    </xf>
    <xf numFmtId="0" fontId="34" fillId="0" borderId="0" xfId="70" applyFont="1" applyFill="1" applyProtection="1">
      <protection locked="0"/>
    </xf>
    <xf numFmtId="0" fontId="34" fillId="0" borderId="0" xfId="0" applyFont="1" applyFill="1" applyProtection="1">
      <protection locked="0"/>
    </xf>
    <xf numFmtId="0" fontId="32" fillId="0" borderId="0" xfId="0" applyFont="1" applyFill="1" applyProtection="1">
      <protection locked="0"/>
    </xf>
    <xf numFmtId="0" fontId="32" fillId="0" borderId="0" xfId="70" applyFont="1" applyFill="1" applyProtection="1">
      <protection locked="0"/>
    </xf>
    <xf numFmtId="166" fontId="24" fillId="0" borderId="0" xfId="0" applyNumberFormat="1" applyFont="1" applyFill="1" applyProtection="1">
      <protection locked="0"/>
    </xf>
    <xf numFmtId="0" fontId="23" fillId="0" borderId="0" xfId="70" applyFont="1" applyFill="1" applyProtection="1">
      <protection locked="0"/>
    </xf>
    <xf numFmtId="0" fontId="14" fillId="0" borderId="0" xfId="70" applyFont="1" applyFill="1" applyProtection="1">
      <protection locked="0"/>
    </xf>
    <xf numFmtId="0" fontId="118" fillId="0" borderId="0" xfId="70" applyFont="1" applyFill="1" applyProtection="1">
      <protection locked="0"/>
    </xf>
    <xf numFmtId="0" fontId="131" fillId="0" borderId="0" xfId="40" applyFont="1" applyFill="1" applyBorder="1" applyProtection="1"/>
    <xf numFmtId="0" fontId="76" fillId="0" borderId="0" xfId="40" applyFont="1" applyFill="1" applyBorder="1" applyAlignment="1" applyProtection="1">
      <alignment horizontal="left" indent="1"/>
    </xf>
    <xf numFmtId="0" fontId="131" fillId="0" borderId="0" xfId="40" applyFont="1" applyFill="1" applyBorder="1" applyAlignment="1" applyProtection="1">
      <alignment horizontal="left"/>
    </xf>
    <xf numFmtId="0" fontId="13" fillId="0" borderId="0" xfId="62" applyFill="1"/>
    <xf numFmtId="0" fontId="114" fillId="0" borderId="0" xfId="70" applyFont="1" applyFill="1" applyAlignment="1">
      <alignment vertical="center"/>
    </xf>
    <xf numFmtId="0" fontId="114" fillId="0" borderId="0" xfId="0" applyFont="1" applyFill="1"/>
    <xf numFmtId="0" fontId="133" fillId="0" borderId="0" xfId="70" applyFont="1" applyFill="1"/>
    <xf numFmtId="0" fontId="65" fillId="0" borderId="0" xfId="0" applyFont="1" applyFill="1"/>
    <xf numFmtId="1" fontId="142" fillId="0" borderId="0" xfId="68" applyNumberFormat="1" applyFont="1" applyFill="1" applyAlignment="1" applyProtection="1"/>
    <xf numFmtId="3" fontId="65" fillId="0" borderId="0" xfId="62" applyNumberFormat="1" applyFont="1" applyFill="1"/>
    <xf numFmtId="0" fontId="65" fillId="0" borderId="0" xfId="62" applyFont="1" applyFill="1"/>
    <xf numFmtId="0" fontId="54" fillId="0" borderId="0" xfId="62" applyFont="1" applyFill="1"/>
    <xf numFmtId="0" fontId="146" fillId="0" borderId="0" xfId="62" applyFont="1" applyFill="1"/>
    <xf numFmtId="3" fontId="65" fillId="0" borderId="0" xfId="62" applyNumberFormat="1" applyFont="1" applyFill="1" applyAlignment="1"/>
    <xf numFmtId="1" fontId="146" fillId="0" borderId="0" xfId="62" applyNumberFormat="1" applyFont="1" applyFill="1"/>
    <xf numFmtId="178" fontId="146" fillId="0" borderId="0" xfId="220" applyNumberFormat="1" applyFont="1" applyFill="1"/>
    <xf numFmtId="0" fontId="65" fillId="0" borderId="0" xfId="62" applyFont="1" applyFill="1" applyAlignment="1"/>
    <xf numFmtId="3" fontId="13" fillId="0" borderId="0" xfId="62" applyNumberFormat="1" applyFill="1" applyAlignment="1">
      <alignment vertical="center"/>
    </xf>
    <xf numFmtId="3" fontId="146" fillId="0" borderId="0" xfId="62" applyNumberFormat="1" applyFont="1" applyFill="1"/>
    <xf numFmtId="0" fontId="13" fillId="0" borderId="0" xfId="62" applyFill="1" applyAlignment="1">
      <alignment vertical="center"/>
    </xf>
    <xf numFmtId="3" fontId="146" fillId="0" borderId="0" xfId="62" applyNumberFormat="1" applyFont="1" applyFill="1" applyAlignment="1">
      <alignment vertical="center"/>
    </xf>
    <xf numFmtId="178" fontId="146" fillId="0" borderId="0" xfId="220" applyNumberFormat="1" applyFont="1" applyFill="1" applyAlignment="1">
      <alignment vertical="center"/>
    </xf>
    <xf numFmtId="178" fontId="65" fillId="0" borderId="0" xfId="220" applyNumberFormat="1" applyFont="1" applyFill="1" applyAlignment="1"/>
    <xf numFmtId="3" fontId="54" fillId="0" borderId="0" xfId="62" applyNumberFormat="1" applyFont="1" applyFill="1"/>
    <xf numFmtId="0" fontId="13" fillId="0" borderId="0" xfId="62" applyFont="1" applyFill="1"/>
    <xf numFmtId="17" fontId="146" fillId="0" borderId="0" xfId="62" applyNumberFormat="1" applyFont="1" applyFill="1"/>
    <xf numFmtId="0" fontId="193" fillId="0" borderId="0" xfId="62" applyFont="1" applyFill="1"/>
    <xf numFmtId="166" fontId="0" fillId="0" borderId="0" xfId="0" applyNumberFormat="1" applyFill="1" applyAlignment="1"/>
    <xf numFmtId="165" fontId="0" fillId="0" borderId="0" xfId="0" applyNumberFormat="1" applyFill="1" applyAlignment="1"/>
    <xf numFmtId="0" fontId="50" fillId="0" borderId="0" xfId="0" applyFont="1" applyFill="1" applyAlignment="1"/>
    <xf numFmtId="0" fontId="146" fillId="0" borderId="0" xfId="0" applyFont="1" applyFill="1" applyAlignment="1"/>
    <xf numFmtId="0" fontId="65" fillId="0" borderId="0" xfId="0" applyFont="1" applyFill="1" applyAlignment="1"/>
    <xf numFmtId="165" fontId="50" fillId="0" borderId="0" xfId="0" applyNumberFormat="1" applyFont="1" applyFill="1" applyAlignment="1"/>
    <xf numFmtId="0" fontId="13" fillId="0" borderId="0" xfId="0" applyFont="1" applyFill="1" applyAlignment="1"/>
    <xf numFmtId="165" fontId="0" fillId="0" borderId="0" xfId="0" applyNumberFormat="1" applyFill="1"/>
    <xf numFmtId="178" fontId="0" fillId="0" borderId="0" xfId="220" applyNumberFormat="1" applyFont="1" applyFill="1"/>
    <xf numFmtId="0" fontId="146" fillId="0" borderId="0" xfId="0" applyFont="1" applyFill="1"/>
    <xf numFmtId="3" fontId="0" fillId="0" borderId="0" xfId="0" applyNumberFormat="1" applyFill="1"/>
    <xf numFmtId="0" fontId="50" fillId="0" borderId="0" xfId="70" applyFont="1" applyFill="1" applyAlignment="1">
      <alignment vertical="center"/>
    </xf>
    <xf numFmtId="0" fontId="146" fillId="0" borderId="0" xfId="70" applyFont="1" applyFill="1" applyAlignment="1">
      <alignment vertical="center"/>
    </xf>
    <xf numFmtId="0" fontId="100" fillId="0" borderId="0" xfId="68" applyFill="1" applyAlignment="1" applyProtection="1">
      <alignment vertical="center"/>
    </xf>
    <xf numFmtId="0" fontId="146" fillId="0" borderId="0" xfId="70" applyFont="1" applyFill="1"/>
    <xf numFmtId="0" fontId="50" fillId="0" borderId="0" xfId="70" applyFont="1" applyFill="1"/>
    <xf numFmtId="0" fontId="50" fillId="0" borderId="0" xfId="70" applyFont="1" applyFill="1" applyAlignment="1">
      <alignment horizontal="left" vertical="center" wrapText="1"/>
    </xf>
    <xf numFmtId="0" fontId="66" fillId="0" borderId="0" xfId="70" applyFont="1" applyFill="1"/>
    <xf numFmtId="165" fontId="66" fillId="0" borderId="0" xfId="70" applyNumberFormat="1" applyFont="1" applyFill="1"/>
    <xf numFmtId="166" fontId="13" fillId="0" borderId="0" xfId="70" applyNumberFormat="1" applyFill="1" applyAlignment="1"/>
    <xf numFmtId="0" fontId="14" fillId="0" borderId="0" xfId="70" applyFont="1" applyFill="1" applyAlignment="1">
      <alignment vertical="center" wrapText="1"/>
    </xf>
    <xf numFmtId="0" fontId="50" fillId="0" borderId="0" xfId="70" applyFont="1" applyFill="1" applyAlignment="1">
      <alignment horizontal="center" vertical="center"/>
    </xf>
    <xf numFmtId="0" fontId="13" fillId="0" borderId="0" xfId="70" applyFill="1" applyAlignment="1">
      <alignment horizontal="center" vertical="center"/>
    </xf>
    <xf numFmtId="0" fontId="19" fillId="0" borderId="0" xfId="121" applyFont="1" applyFill="1" applyBorder="1" applyAlignment="1">
      <alignment horizontal="center" vertical="center" wrapText="1"/>
    </xf>
    <xf numFmtId="0" fontId="14" fillId="0" borderId="0" xfId="70" applyFont="1" applyFill="1" applyAlignment="1">
      <alignment horizontal="center" vertical="center" wrapText="1"/>
    </xf>
    <xf numFmtId="3" fontId="13" fillId="0" borderId="0" xfId="70" applyNumberFormat="1" applyFill="1" applyAlignment="1">
      <alignment vertical="center"/>
    </xf>
    <xf numFmtId="168" fontId="13" fillId="0" borderId="0" xfId="70" applyNumberFormat="1" applyFill="1" applyAlignment="1">
      <alignment vertical="center"/>
    </xf>
    <xf numFmtId="0" fontId="13" fillId="0" borderId="0" xfId="70" applyFont="1" applyFill="1" applyAlignment="1">
      <alignment vertical="center"/>
    </xf>
    <xf numFmtId="0" fontId="13" fillId="0" borderId="0" xfId="63" applyFill="1" applyAlignment="1"/>
    <xf numFmtId="166" fontId="13" fillId="0" borderId="0" xfId="63" applyNumberFormat="1" applyFill="1" applyAlignment="1"/>
    <xf numFmtId="0" fontId="114" fillId="0" borderId="0" xfId="63" applyFont="1" applyFill="1" applyAlignment="1"/>
    <xf numFmtId="0" fontId="131" fillId="0" borderId="0" xfId="63" applyFont="1" applyFill="1" applyAlignment="1"/>
    <xf numFmtId="0" fontId="206" fillId="0" borderId="0" xfId="63" applyFont="1" applyFill="1" applyAlignment="1"/>
    <xf numFmtId="3" fontId="14" fillId="0" borderId="0" xfId="63" applyNumberFormat="1" applyFont="1" applyFill="1" applyAlignment="1"/>
    <xf numFmtId="0" fontId="50" fillId="0" borderId="0" xfId="63" applyFont="1" applyFill="1" applyBorder="1" applyAlignment="1"/>
    <xf numFmtId="0" fontId="13" fillId="0" borderId="0" xfId="63" applyFont="1" applyFill="1" applyAlignment="1">
      <alignment vertical="center"/>
    </xf>
    <xf numFmtId="0" fontId="13" fillId="0" borderId="0" xfId="63" applyFont="1" applyFill="1"/>
    <xf numFmtId="3" fontId="197" fillId="0" borderId="0" xfId="63" applyNumberFormat="1" applyFont="1" applyFill="1"/>
    <xf numFmtId="3" fontId="80" fillId="0" borderId="0" xfId="63" applyNumberFormat="1" applyFont="1" applyFill="1"/>
    <xf numFmtId="0" fontId="80" fillId="0" borderId="0" xfId="63" applyFont="1" applyFill="1"/>
    <xf numFmtId="0" fontId="80" fillId="0" borderId="0" xfId="63" quotePrefix="1" applyFont="1" applyFill="1"/>
    <xf numFmtId="0" fontId="23" fillId="0" borderId="0" xfId="63" applyFont="1" applyFill="1" applyBorder="1" applyAlignment="1">
      <alignment horizontal="center" vertical="center" wrapText="1"/>
    </xf>
    <xf numFmtId="168" fontId="80" fillId="0" borderId="0" xfId="63" applyNumberFormat="1" applyFont="1" applyFill="1"/>
    <xf numFmtId="3" fontId="80" fillId="0" borderId="0" xfId="63" applyNumberFormat="1" applyFont="1" applyFill="1" applyAlignment="1">
      <alignment vertical="center"/>
    </xf>
    <xf numFmtId="0" fontId="23" fillId="0" borderId="0" xfId="70" applyFont="1" applyFill="1" applyBorder="1" applyAlignment="1">
      <alignment horizontal="center" vertical="center" wrapText="1"/>
    </xf>
    <xf numFmtId="0" fontId="22" fillId="0" borderId="0" xfId="70" applyFont="1" applyFill="1" applyBorder="1" applyAlignment="1">
      <alignment horizontal="center" wrapText="1"/>
    </xf>
    <xf numFmtId="0" fontId="23" fillId="0" borderId="0" xfId="70" applyFont="1" applyFill="1" applyBorder="1" applyAlignment="1">
      <alignment vertical="center" wrapText="1"/>
    </xf>
    <xf numFmtId="168" fontId="80" fillId="0" borderId="0" xfId="63" applyNumberFormat="1" applyFont="1" applyFill="1" applyAlignment="1">
      <alignment vertical="center"/>
    </xf>
    <xf numFmtId="3" fontId="80" fillId="0" borderId="0" xfId="63" applyNumberFormat="1" applyFont="1" applyFill="1" applyAlignment="1"/>
    <xf numFmtId="168" fontId="80" fillId="0" borderId="0" xfId="63" applyNumberFormat="1" applyFont="1" applyFill="1" applyAlignment="1"/>
    <xf numFmtId="0" fontId="197" fillId="0" borderId="0" xfId="63" applyFont="1" applyFill="1"/>
    <xf numFmtId="4" fontId="22" fillId="0" borderId="0" xfId="70" applyNumberFormat="1" applyFont="1" applyFill="1" applyBorder="1" applyAlignment="1">
      <alignment horizontal="center" vertical="center" wrapText="1"/>
    </xf>
    <xf numFmtId="0" fontId="83" fillId="0" borderId="0" xfId="63" applyFont="1" applyFill="1"/>
    <xf numFmtId="0" fontId="197" fillId="0" borderId="0" xfId="70" applyFont="1" applyFill="1" applyBorder="1" applyAlignment="1">
      <alignment horizontal="center" wrapText="1"/>
    </xf>
    <xf numFmtId="0" fontId="79" fillId="0" borderId="0" xfId="70" applyFont="1" applyFill="1" applyBorder="1" applyAlignment="1">
      <alignment horizontal="center" wrapText="1"/>
    </xf>
    <xf numFmtId="0" fontId="79" fillId="0" borderId="0" xfId="70" applyFont="1" applyFill="1" applyBorder="1" applyAlignment="1">
      <alignment horizontal="center" vertical="center" wrapText="1"/>
    </xf>
    <xf numFmtId="4" fontId="80" fillId="0" borderId="0" xfId="63" applyNumberFormat="1" applyFont="1" applyFill="1" applyAlignment="1"/>
    <xf numFmtId="168" fontId="13" fillId="0" borderId="0" xfId="62" applyNumberFormat="1" applyFill="1"/>
    <xf numFmtId="0" fontId="13" fillId="0" borderId="0" xfId="62" applyFill="1" applyAlignment="1">
      <alignment horizontal="right"/>
    </xf>
    <xf numFmtId="166" fontId="14" fillId="0" borderId="0" xfId="0" applyNumberFormat="1" applyFont="1" applyFill="1" applyBorder="1" applyAlignment="1">
      <alignment horizontal="right" indent="2"/>
    </xf>
    <xf numFmtId="0" fontId="13" fillId="0" borderId="0" xfId="0" applyFont="1" applyFill="1" applyBorder="1" applyAlignment="1">
      <alignment vertical="center"/>
    </xf>
    <xf numFmtId="0" fontId="13" fillId="0" borderId="0" xfId="0" applyFont="1" applyFill="1" applyBorder="1" applyAlignment="1">
      <alignment horizontal="left" vertical="center" wrapText="1"/>
    </xf>
    <xf numFmtId="0" fontId="0" fillId="0" borderId="0" xfId="0" applyFill="1" applyBorder="1" applyAlignment="1">
      <alignment horizontal="left" vertical="center" wrapText="1"/>
    </xf>
    <xf numFmtId="0" fontId="140" fillId="0" borderId="0" xfId="62" applyFont="1" applyFill="1" applyBorder="1"/>
    <xf numFmtId="14" fontId="16" fillId="0" borderId="0" xfId="62" applyNumberFormat="1" applyFont="1" applyFill="1" applyBorder="1"/>
    <xf numFmtId="0" fontId="22" fillId="0" borderId="0" xfId="53" applyFont="1" applyFill="1" applyBorder="1" applyAlignment="1">
      <alignment horizontal="center" vertical="center" wrapText="1"/>
    </xf>
    <xf numFmtId="0" fontId="22" fillId="0" borderId="0" xfId="0" applyFont="1" applyFill="1" applyBorder="1" applyAlignment="1">
      <alignment vertical="center"/>
    </xf>
    <xf numFmtId="0" fontId="54" fillId="0" borderId="0" xfId="0" applyFont="1" applyFill="1" applyBorder="1"/>
    <xf numFmtId="166" fontId="54" fillId="0" borderId="0" xfId="0" applyNumberFormat="1" applyFont="1" applyFill="1" applyBorder="1"/>
    <xf numFmtId="0" fontId="22" fillId="0" borderId="0" xfId="0" applyFont="1" applyFill="1" applyBorder="1" applyAlignment="1">
      <alignment horizontal="center"/>
    </xf>
    <xf numFmtId="166" fontId="79" fillId="0" borderId="0" xfId="0" applyNumberFormat="1" applyFont="1" applyFill="1" applyBorder="1" applyAlignment="1">
      <alignment horizontal="right" vertical="center" indent="2"/>
    </xf>
    <xf numFmtId="0" fontId="114" fillId="0" borderId="0" xfId="0" applyFont="1" applyFill="1" applyBorder="1"/>
    <xf numFmtId="0" fontId="0" fillId="0" borderId="0" xfId="0" applyFill="1" applyBorder="1" applyAlignment="1"/>
    <xf numFmtId="0" fontId="141" fillId="0" borderId="0" xfId="70" applyFont="1" applyFill="1" applyAlignment="1">
      <alignment vertical="center"/>
    </xf>
    <xf numFmtId="1" fontId="76" fillId="0" borderId="0" xfId="70" applyNumberFormat="1" applyFont="1" applyFill="1"/>
    <xf numFmtId="0" fontId="54" fillId="0" borderId="0" xfId="70" applyFont="1" applyFill="1"/>
    <xf numFmtId="3" fontId="24" fillId="0" borderId="0" xfId="70" applyNumberFormat="1" applyFont="1" applyFill="1"/>
    <xf numFmtId="1" fontId="54" fillId="0" borderId="0" xfId="70" applyNumberFormat="1" applyFont="1" applyFill="1"/>
    <xf numFmtId="1" fontId="24" fillId="0" borderId="0" xfId="70" applyNumberFormat="1" applyFont="1" applyFill="1"/>
    <xf numFmtId="0" fontId="24" fillId="0" borderId="0" xfId="70" applyFont="1" applyFill="1"/>
    <xf numFmtId="3" fontId="24" fillId="0" borderId="0" xfId="70" applyNumberFormat="1" applyFont="1" applyFill="1" applyAlignment="1"/>
    <xf numFmtId="1" fontId="24" fillId="0" borderId="0" xfId="70" applyNumberFormat="1" applyFont="1" applyFill="1" applyAlignment="1"/>
    <xf numFmtId="0" fontId="24" fillId="0" borderId="0" xfId="70" applyFont="1" applyFill="1" applyAlignment="1"/>
    <xf numFmtId="0" fontId="22" fillId="0" borderId="0" xfId="70" applyFont="1" applyFill="1" applyBorder="1" applyAlignment="1">
      <alignment horizontal="center"/>
    </xf>
    <xf numFmtId="0" fontId="22" fillId="0" borderId="11" xfId="70" applyFont="1" applyFill="1" applyBorder="1" applyAlignment="1">
      <alignment horizontal="center"/>
    </xf>
    <xf numFmtId="0" fontId="22" fillId="0" borderId="89" xfId="70" applyFont="1" applyFill="1" applyBorder="1" applyAlignment="1">
      <alignment horizontal="center"/>
    </xf>
    <xf numFmtId="3" fontId="76" fillId="0" borderId="0" xfId="70" applyNumberFormat="1" applyFont="1" applyFill="1"/>
    <xf numFmtId="0" fontId="38" fillId="0" borderId="0" xfId="70" applyFont="1" applyFill="1"/>
    <xf numFmtId="0" fontId="139" fillId="0" borderId="0" xfId="70" applyFont="1" applyFill="1"/>
    <xf numFmtId="3" fontId="13" fillId="0" borderId="0" xfId="70" applyNumberFormat="1" applyFill="1"/>
    <xf numFmtId="3" fontId="14" fillId="0" borderId="0" xfId="70" applyNumberFormat="1" applyFont="1" applyFill="1"/>
    <xf numFmtId="3" fontId="16" fillId="0" borderId="0" xfId="70" applyNumberFormat="1" applyFont="1" applyFill="1"/>
    <xf numFmtId="0" fontId="76" fillId="0" borderId="0" xfId="70" applyFont="1" applyFill="1" applyAlignment="1">
      <alignment vertical="center"/>
    </xf>
    <xf numFmtId="0" fontId="21" fillId="0" borderId="0" xfId="70" applyFont="1" applyFill="1"/>
    <xf numFmtId="0" fontId="76" fillId="0" borderId="0" xfId="70" applyFont="1" applyFill="1" applyAlignment="1"/>
    <xf numFmtId="0" fontId="56" fillId="0" borderId="0" xfId="70" applyFont="1" applyFill="1" applyAlignment="1">
      <alignment vertical="center"/>
    </xf>
    <xf numFmtId="0" fontId="56" fillId="0" borderId="0" xfId="70" applyFont="1" applyFill="1" applyAlignment="1"/>
    <xf numFmtId="0" fontId="56" fillId="0" borderId="0" xfId="70" applyFont="1" applyFill="1"/>
    <xf numFmtId="166" fontId="93" fillId="0" borderId="0" xfId="70" applyNumberFormat="1" applyFont="1" applyFill="1" applyAlignment="1"/>
    <xf numFmtId="2" fontId="76" fillId="0" borderId="0" xfId="70" applyNumberFormat="1" applyFont="1" applyFill="1" applyAlignment="1"/>
    <xf numFmtId="0" fontId="76" fillId="0" borderId="0" xfId="62" applyFont="1" applyFill="1"/>
    <xf numFmtId="0" fontId="13" fillId="0" borderId="0" xfId="62" applyFill="1" applyAlignment="1">
      <alignment horizontal="center"/>
    </xf>
    <xf numFmtId="0" fontId="13" fillId="0" borderId="0" xfId="53" applyFont="1" applyFill="1"/>
    <xf numFmtId="0" fontId="13" fillId="0" borderId="0" xfId="53" applyFill="1"/>
    <xf numFmtId="3" fontId="13" fillId="0" borderId="0" xfId="53" applyNumberFormat="1" applyFill="1"/>
    <xf numFmtId="0" fontId="22" fillId="0" borderId="0" xfId="70" applyFont="1" applyFill="1" applyBorder="1" applyAlignment="1">
      <alignment horizontal="center" vertical="center"/>
    </xf>
    <xf numFmtId="0" fontId="100" fillId="0" borderId="0" xfId="68" applyFill="1" applyBorder="1" applyAlignment="1" applyProtection="1">
      <alignment horizontal="left" vertical="center"/>
    </xf>
    <xf numFmtId="0" fontId="22" fillId="0" borderId="80" xfId="78" applyFont="1" applyFill="1" applyBorder="1" applyAlignment="1">
      <alignment horizontal="center" vertical="center" wrapText="1"/>
    </xf>
    <xf numFmtId="0" fontId="50" fillId="0" borderId="0" xfId="53" applyFont="1" applyFill="1"/>
    <xf numFmtId="172" fontId="50" fillId="0" borderId="0" xfId="53" applyNumberFormat="1" applyFont="1" applyFill="1"/>
    <xf numFmtId="0" fontId="22" fillId="0" borderId="0" xfId="40" applyFont="1" applyFill="1" applyBorder="1" applyAlignment="1">
      <alignment horizontal="left" vertical="center" indent="1"/>
    </xf>
    <xf numFmtId="0" fontId="50" fillId="0" borderId="0" xfId="53" applyFont="1" applyFill="1" applyAlignment="1">
      <alignment horizontal="left" vertical="center"/>
    </xf>
    <xf numFmtId="172" fontId="13" fillId="0" borderId="0" xfId="53" applyNumberFormat="1" applyFont="1" applyFill="1"/>
    <xf numFmtId="0" fontId="22" fillId="0" borderId="80" xfId="78" applyFont="1" applyFill="1" applyBorder="1" applyAlignment="1">
      <alignment horizontal="left" vertical="center"/>
    </xf>
    <xf numFmtId="0" fontId="13" fillId="0" borderId="0" xfId="78" applyFont="1" applyFill="1"/>
    <xf numFmtId="0" fontId="13" fillId="0" borderId="0" xfId="78" applyFill="1"/>
    <xf numFmtId="0" fontId="13" fillId="0" borderId="0" xfId="62" applyFont="1" applyFill="1" applyAlignment="1">
      <alignment vertical="center"/>
    </xf>
    <xf numFmtId="0" fontId="114" fillId="0" borderId="0" xfId="53" applyFont="1" applyFill="1"/>
    <xf numFmtId="0" fontId="100" fillId="0" borderId="80" xfId="68" applyFill="1" applyBorder="1" applyAlignment="1" applyProtection="1">
      <alignment horizontal="left" vertical="center"/>
    </xf>
    <xf numFmtId="3" fontId="50" fillId="0" borderId="0" xfId="53" applyNumberFormat="1" applyFont="1" applyFill="1"/>
    <xf numFmtId="166" fontId="39" fillId="0" borderId="0" xfId="70" applyNumberFormat="1" applyFont="1" applyFill="1" applyBorder="1" applyAlignment="1">
      <alignment vertical="center"/>
    </xf>
    <xf numFmtId="3" fontId="39" fillId="0" borderId="0" xfId="70" applyNumberFormat="1" applyFont="1" applyFill="1" applyBorder="1" applyAlignment="1">
      <alignment vertical="center"/>
    </xf>
    <xf numFmtId="0" fontId="39" fillId="0" borderId="0" xfId="70" applyFont="1" applyFill="1" applyBorder="1" applyAlignment="1">
      <alignment vertical="center"/>
    </xf>
    <xf numFmtId="3" fontId="146" fillId="0" borderId="0" xfId="70" applyNumberFormat="1" applyFont="1" applyFill="1" applyBorder="1"/>
    <xf numFmtId="3" fontId="13" fillId="0" borderId="0" xfId="70" applyNumberFormat="1" applyFill="1" applyBorder="1"/>
    <xf numFmtId="178" fontId="13" fillId="0" borderId="0" xfId="220" applyNumberFormat="1" applyFont="1" applyFill="1" applyBorder="1"/>
    <xf numFmtId="4" fontId="13" fillId="0" borderId="0" xfId="70" applyNumberFormat="1" applyFill="1"/>
    <xf numFmtId="0" fontId="14" fillId="0" borderId="0" xfId="0" applyFont="1" applyFill="1"/>
    <xf numFmtId="0" fontId="131" fillId="0" borderId="0" xfId="70" applyFont="1" applyFill="1"/>
    <xf numFmtId="3" fontId="110" fillId="0" borderId="0" xfId="70" applyNumberFormat="1" applyFont="1" applyFill="1"/>
    <xf numFmtId="166" fontId="110" fillId="0" borderId="0" xfId="220" applyNumberFormat="1" applyFont="1" applyFill="1"/>
    <xf numFmtId="0" fontId="188" fillId="0" borderId="0" xfId="70" applyFont="1" applyFill="1"/>
    <xf numFmtId="184" fontId="110" fillId="0" borderId="0" xfId="70" applyNumberFormat="1" applyFont="1" applyFill="1"/>
    <xf numFmtId="0" fontId="110" fillId="0" borderId="0" xfId="70" applyFont="1" applyFill="1"/>
    <xf numFmtId="178" fontId="110" fillId="0" borderId="0" xfId="220" applyNumberFormat="1" applyFont="1" applyFill="1"/>
    <xf numFmtId="166" fontId="110" fillId="0" borderId="0" xfId="70" applyNumberFormat="1" applyFont="1" applyFill="1"/>
    <xf numFmtId="0" fontId="27" fillId="0" borderId="0" xfId="40" applyFont="1" applyFill="1" applyBorder="1" applyAlignment="1">
      <alignment wrapText="1"/>
    </xf>
    <xf numFmtId="0" fontId="20" fillId="0" borderId="0" xfId="70" applyFont="1" applyFill="1" applyAlignment="1"/>
    <xf numFmtId="0" fontId="111" fillId="0" borderId="0" xfId="70" applyFont="1" applyFill="1" applyBorder="1" applyAlignment="1">
      <alignment vertical="center"/>
    </xf>
    <xf numFmtId="0" fontId="111" fillId="0" borderId="0" xfId="70" applyFont="1" applyFill="1" applyAlignment="1">
      <alignment vertical="center"/>
    </xf>
    <xf numFmtId="0" fontId="111" fillId="0" borderId="0" xfId="70" applyFont="1" applyFill="1"/>
    <xf numFmtId="0" fontId="111" fillId="0" borderId="0" xfId="70" applyFont="1" applyFill="1" applyBorder="1"/>
    <xf numFmtId="0" fontId="97" fillId="0" borderId="0" xfId="70" applyFont="1" applyFill="1" applyBorder="1" applyAlignment="1">
      <alignment wrapText="1"/>
    </xf>
    <xf numFmtId="168" fontId="111" fillId="0" borderId="0" xfId="70" applyNumberFormat="1" applyFont="1" applyFill="1" applyBorder="1" applyAlignment="1">
      <alignment vertical="center"/>
    </xf>
    <xf numFmtId="166" fontId="111" fillId="0" borderId="0" xfId="70" applyNumberFormat="1" applyFont="1" applyFill="1" applyBorder="1" applyAlignment="1">
      <alignment vertical="center"/>
    </xf>
    <xf numFmtId="0" fontId="96" fillId="0" borderId="0" xfId="70" applyFont="1" applyFill="1" applyAlignment="1"/>
    <xf numFmtId="3" fontId="184" fillId="0" borderId="0" xfId="70" applyNumberFormat="1" applyFont="1" applyFill="1"/>
    <xf numFmtId="178" fontId="13" fillId="0" borderId="0" xfId="220" applyNumberFormat="1" applyFont="1" applyFill="1"/>
    <xf numFmtId="9" fontId="13" fillId="0" borderId="0" xfId="220" applyFont="1" applyFill="1"/>
    <xf numFmtId="0" fontId="184" fillId="0" borderId="0" xfId="70" applyFont="1" applyFill="1"/>
    <xf numFmtId="178" fontId="13" fillId="0" borderId="0" xfId="220" applyNumberFormat="1" applyFont="1" applyFill="1" applyAlignment="1">
      <alignment vertical="center"/>
    </xf>
    <xf numFmtId="3" fontId="13" fillId="0" borderId="0" xfId="70" applyNumberFormat="1" applyFill="1" applyAlignment="1"/>
    <xf numFmtId="0" fontId="13" fillId="0" borderId="0" xfId="70" applyFill="1" applyAlignment="1"/>
    <xf numFmtId="0" fontId="121" fillId="0" borderId="0" xfId="40" applyFont="1" applyFill="1" applyBorder="1" applyAlignment="1">
      <alignment vertical="top"/>
    </xf>
    <xf numFmtId="0" fontId="14" fillId="0" borderId="0" xfId="0" applyFont="1" applyFill="1" applyAlignment="1">
      <alignment vertical="center"/>
    </xf>
    <xf numFmtId="0" fontId="14" fillId="0" borderId="0" xfId="0" applyFont="1" applyFill="1" applyAlignment="1">
      <alignment horizontal="left" vertical="center" indent="1"/>
    </xf>
    <xf numFmtId="0" fontId="20" fillId="0" borderId="0" xfId="0" applyFont="1" applyFill="1" applyAlignment="1">
      <alignment vertical="center"/>
    </xf>
    <xf numFmtId="4" fontId="13" fillId="0" borderId="0" xfId="70" applyNumberFormat="1" applyFill="1" applyAlignment="1">
      <alignment vertical="center"/>
    </xf>
    <xf numFmtId="0" fontId="123" fillId="0" borderId="0" xfId="40" applyFont="1" applyFill="1" applyBorder="1" applyAlignment="1">
      <alignment horizontal="left" vertical="top" wrapText="1" indent="1"/>
    </xf>
    <xf numFmtId="0" fontId="20" fillId="0" borderId="0" xfId="40" applyFont="1" applyFill="1" applyBorder="1" applyAlignment="1">
      <alignment horizontal="left" vertical="top" wrapText="1" indent="1"/>
    </xf>
    <xf numFmtId="0" fontId="114" fillId="0" borderId="0" xfId="70" applyFont="1" applyFill="1" applyBorder="1" applyAlignment="1">
      <alignment vertical="center"/>
    </xf>
    <xf numFmtId="0" fontId="114" fillId="0" borderId="0" xfId="70" applyFont="1" applyFill="1" applyBorder="1"/>
    <xf numFmtId="0" fontId="133" fillId="0" borderId="0" xfId="70" applyFont="1" applyFill="1" applyBorder="1"/>
    <xf numFmtId="0" fontId="39" fillId="0" borderId="0" xfId="70" applyFont="1" applyFill="1" applyBorder="1"/>
    <xf numFmtId="1" fontId="142" fillId="0" borderId="0" xfId="68" applyNumberFormat="1" applyFont="1" applyFill="1" applyBorder="1" applyAlignment="1" applyProtection="1"/>
    <xf numFmtId="0" fontId="13" fillId="0" borderId="0" xfId="70" applyFill="1" applyBorder="1" applyAlignment="1">
      <alignment horizontal="left" vertical="center"/>
    </xf>
    <xf numFmtId="178" fontId="13" fillId="0" borderId="0" xfId="58" applyNumberFormat="1" applyFont="1" applyFill="1" applyBorder="1"/>
    <xf numFmtId="0" fontId="14" fillId="0" borderId="0" xfId="70" applyFont="1" applyFill="1" applyBorder="1"/>
    <xf numFmtId="178" fontId="14" fillId="0" borderId="0" xfId="220" applyNumberFormat="1" applyFont="1" applyFill="1" applyBorder="1"/>
    <xf numFmtId="3" fontId="14" fillId="0" borderId="0" xfId="70" applyNumberFormat="1" applyFont="1" applyFill="1" applyBorder="1"/>
    <xf numFmtId="37" fontId="13" fillId="0" borderId="0" xfId="70" applyNumberFormat="1" applyFill="1" applyBorder="1" applyAlignment="1">
      <alignment horizontal="left" vertical="center"/>
    </xf>
    <xf numFmtId="168" fontId="13" fillId="0" borderId="0" xfId="70" applyNumberFormat="1" applyFill="1" applyBorder="1" applyAlignment="1">
      <alignment horizontal="left" vertical="center" indent="1"/>
    </xf>
    <xf numFmtId="0" fontId="100" fillId="0" borderId="0" xfId="68" applyFill="1" applyBorder="1" applyAlignment="1" applyProtection="1">
      <alignment horizontal="left" vertical="center" indent="1"/>
    </xf>
    <xf numFmtId="2" fontId="76" fillId="0" borderId="0" xfId="331" applyNumberFormat="1" applyFont="1" applyFill="1" applyBorder="1" applyAlignment="1">
      <alignment horizontal="left" vertical="center"/>
    </xf>
    <xf numFmtId="0" fontId="13" fillId="0" borderId="0" xfId="70" quotePrefix="1" applyFill="1" applyBorder="1" applyAlignment="1">
      <alignment horizontal="right"/>
    </xf>
    <xf numFmtId="178" fontId="13" fillId="0" borderId="0" xfId="58" applyNumberFormat="1" applyFont="1" applyFill="1" applyBorder="1" applyAlignment="1">
      <alignment vertical="center"/>
    </xf>
    <xf numFmtId="0" fontId="190" fillId="0" borderId="0" xfId="331" applyFont="1" applyFill="1" applyBorder="1"/>
    <xf numFmtId="0" fontId="133" fillId="0" borderId="0" xfId="331" applyFont="1" applyFill="1" applyBorder="1" applyAlignment="1">
      <alignment horizontal="left" vertical="center" indent="1"/>
    </xf>
    <xf numFmtId="166" fontId="83" fillId="0" borderId="0" xfId="70" applyNumberFormat="1" applyFont="1" applyFill="1" applyAlignment="1">
      <alignment vertical="center"/>
    </xf>
    <xf numFmtId="3" fontId="80" fillId="0" borderId="0" xfId="70" applyNumberFormat="1" applyFont="1" applyFill="1"/>
    <xf numFmtId="0" fontId="125" fillId="0" borderId="0" xfId="68" applyNumberFormat="1" applyFont="1" applyFill="1" applyBorder="1" applyAlignment="1" applyProtection="1">
      <alignment vertical="justify" wrapText="1"/>
      <protection locked="0"/>
    </xf>
    <xf numFmtId="0" fontId="50" fillId="0" borderId="0" xfId="51" applyFont="1" applyFill="1" applyAlignment="1">
      <alignment horizontal="left"/>
    </xf>
    <xf numFmtId="0" fontId="0" fillId="0" borderId="0" xfId="51" applyFont="1" applyFill="1"/>
    <xf numFmtId="0" fontId="0" fillId="0" borderId="0" xfId="51" applyFont="1" applyFill="1" applyAlignment="1">
      <alignment vertical="center"/>
    </xf>
    <xf numFmtId="0" fontId="20" fillId="0" borderId="0" xfId="51" applyFont="1" applyFill="1" applyAlignment="1">
      <alignment horizontal="center"/>
    </xf>
    <xf numFmtId="168" fontId="50" fillId="0" borderId="0" xfId="51" applyNumberFormat="1" applyFont="1" applyFill="1" applyAlignment="1">
      <alignment horizontal="right"/>
    </xf>
    <xf numFmtId="0" fontId="24" fillId="0" borderId="0" xfId="51" applyFont="1" applyFill="1"/>
    <xf numFmtId="168" fontId="143" fillId="0" borderId="0" xfId="51" applyNumberFormat="1" applyFont="1" applyFill="1"/>
    <xf numFmtId="0" fontId="143" fillId="0" borderId="0" xfId="51" applyFont="1" applyFill="1"/>
    <xf numFmtId="168" fontId="35" fillId="0" borderId="0" xfId="51" applyNumberFormat="1" applyFont="1" applyFill="1"/>
    <xf numFmtId="2" fontId="0" fillId="0" borderId="0" xfId="51" applyNumberFormat="1" applyFont="1" applyFill="1"/>
    <xf numFmtId="0" fontId="13" fillId="0" borderId="0" xfId="51" applyFont="1" applyFill="1"/>
    <xf numFmtId="2" fontId="50" fillId="0" borderId="0" xfId="51" applyNumberFormat="1" applyFont="1" applyFill="1"/>
    <xf numFmtId="166" fontId="16" fillId="0" borderId="0" xfId="51" applyNumberFormat="1" applyFont="1" applyFill="1" applyAlignment="1">
      <alignment horizontal="right"/>
    </xf>
    <xf numFmtId="168" fontId="24" fillId="0" borderId="0" xfId="51" applyNumberFormat="1" applyFont="1" applyFill="1"/>
    <xf numFmtId="166" fontId="100" fillId="0" borderId="0" xfId="68" applyNumberFormat="1" applyFill="1" applyAlignment="1" applyProtection="1">
      <alignment horizontal="left"/>
    </xf>
    <xf numFmtId="0" fontId="35" fillId="0" borderId="0" xfId="51" applyFont="1" applyFill="1"/>
    <xf numFmtId="166" fontId="37" fillId="0" borderId="0" xfId="51" applyNumberFormat="1" applyFont="1" applyFill="1" applyAlignment="1">
      <alignment horizontal="right"/>
    </xf>
    <xf numFmtId="0" fontId="52" fillId="0" borderId="0" xfId="51" applyFont="1" applyFill="1" applyAlignment="1">
      <alignment horizontal="center"/>
    </xf>
    <xf numFmtId="166" fontId="17" fillId="0" borderId="0" xfId="51" applyNumberFormat="1" applyFont="1" applyFill="1" applyAlignment="1">
      <alignment horizontal="right"/>
    </xf>
    <xf numFmtId="0" fontId="50" fillId="0" borderId="0" xfId="51" applyFont="1" applyFill="1"/>
    <xf numFmtId="0" fontId="73" fillId="0" borderId="0" xfId="51" applyFont="1" applyFill="1"/>
    <xf numFmtId="0" fontId="23" fillId="0" borderId="0" xfId="61" applyFont="1" applyFill="1" applyBorder="1" applyAlignment="1">
      <alignment horizontal="left"/>
    </xf>
    <xf numFmtId="168" fontId="0" fillId="0" borderId="0" xfId="51" applyNumberFormat="1" applyFont="1" applyFill="1"/>
    <xf numFmtId="0" fontId="65" fillId="0" borderId="0" xfId="51" applyFont="1" applyFill="1"/>
    <xf numFmtId="0" fontId="20" fillId="0" borderId="0" xfId="51" applyFont="1" applyFill="1"/>
    <xf numFmtId="0" fontId="22" fillId="0" borderId="0" xfId="61" applyFont="1" applyFill="1" applyBorder="1" applyAlignment="1">
      <alignment horizontal="left"/>
    </xf>
    <xf numFmtId="0" fontId="13" fillId="0" borderId="0" xfId="51" applyFont="1" applyFill="1" applyAlignment="1">
      <alignment vertical="top"/>
    </xf>
    <xf numFmtId="0" fontId="0" fillId="0" borderId="0" xfId="51" applyFont="1" applyFill="1" applyAlignment="1">
      <alignment vertical="top"/>
    </xf>
    <xf numFmtId="0" fontId="101" fillId="0" borderId="0" xfId="61" applyFont="1" applyFill="1" applyBorder="1" applyAlignment="1">
      <alignment horizontal="left"/>
    </xf>
    <xf numFmtId="0" fontId="66" fillId="0" borderId="0" xfId="51" applyFont="1" applyFill="1" applyAlignment="1">
      <alignment horizontal="left"/>
    </xf>
    <xf numFmtId="0" fontId="23" fillId="0" borderId="0" xfId="61" applyFont="1" applyFill="1" applyBorder="1" applyAlignment="1"/>
    <xf numFmtId="0" fontId="122" fillId="0" borderId="0" xfId="51" applyFont="1" applyFill="1" applyAlignment="1">
      <alignment vertical="top"/>
    </xf>
  </cellXfs>
  <cellStyles count="333">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2" xfId="109"/>
    <cellStyle name="Correto" xfId="32" builtinId="26" customBuiltin="1"/>
    <cellStyle name="Currency 2" xfId="163"/>
    <cellStyle name="DADOS" xfId="74"/>
    <cellStyle name="Entrada" xfId="33" builtinId="20" customBuiltin="1"/>
    <cellStyle name="Entrada 2" xfId="110"/>
    <cellStyle name="Euro" xfId="34"/>
    <cellStyle name="Hiperligação" xfId="68" builtinId="8"/>
    <cellStyle name="Hiperligação 2" xfId="221"/>
    <cellStyle name="Hiperligação 3" xfId="332"/>
    <cellStyle name="Incorrecto 2" xfId="111"/>
    <cellStyle name="Incorreto" xfId="35" builtinId="27" customBuiltin="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25 2" xfId="317"/>
    <cellStyle name="Normal 26" xfId="325"/>
    <cellStyle name="Normal 27" xfId="323"/>
    <cellStyle name="Normal 28" xfId="331"/>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rmal_p13" xfId="329"/>
    <cellStyle name="Nota" xfId="41" builtinId="10" customBuiltin="1"/>
    <cellStyle name="Nota 2" xfId="113"/>
    <cellStyle name="NUMLINHA" xfId="75"/>
    <cellStyle name="Percent 2" xfId="177"/>
    <cellStyle name="Percentagem" xfId="220" builtinId="5"/>
    <cellStyle name="Percentagem 2" xfId="58"/>
    <cellStyle name="Percentagem 3" xfId="326"/>
    <cellStyle name="Percentagem 4" xfId="324"/>
    <cellStyle name="Percentagem 5" xfId="328"/>
    <cellStyle name="Percentagem 6" xfId="327"/>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64783473319" xfId="318"/>
    <cellStyle name="style1464783473444" xfId="319"/>
    <cellStyle name="style1493384164818" xfId="320"/>
    <cellStyle name="style1493384164896" xfId="321"/>
    <cellStyle name="style1493384165036" xfId="322"/>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xfId="330" builtinId="3"/>
    <cellStyle name="Vírgula 2" xfId="49"/>
    <cellStyle name="Vírgula 2 2" xfId="160"/>
    <cellStyle name="Vírgula 3" xfId="55"/>
    <cellStyle name="Vírgula 4" xfId="56"/>
    <cellStyle name="Vírgula 4 2" xfId="161"/>
  </cellStyles>
  <dxfs count="886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border>
        <left style="dashed">
          <color theme="0" tint="-0.24994659260841701"/>
        </left>
        <vertical/>
        <horizontal/>
      </border>
    </dxf>
    <dxf>
      <font>
        <color rgb="FF9C0006"/>
      </font>
      <fill>
        <patternFill>
          <bgColor rgb="FFFFC7CE"/>
        </patternFill>
      </fill>
    </dxf>
    <dxf>
      <font>
        <color theme="6"/>
      </font>
      <fill>
        <patternFill>
          <bgColor theme="6" tint="0.79998168889431442"/>
        </patternFill>
      </fill>
    </dxf>
    <dxf>
      <font>
        <color rgb="FF9C0006"/>
      </font>
      <fill>
        <patternFill>
          <bgColor rgb="FFFFC7CE"/>
        </patternFill>
      </fill>
    </dxf>
    <dxf>
      <font>
        <color theme="6"/>
      </font>
      <fill>
        <patternFill>
          <bgColor theme="6" tint="0.79998168889431442"/>
        </patternFill>
      </fill>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font>
        <b/>
        <i val="0"/>
        <sz val="10"/>
        <color rgb="FFE28700"/>
      </font>
      <fill>
        <patternFill>
          <bgColor theme="0" tint="-4.9989318521683403E-2"/>
        </patternFill>
      </fill>
      <border diagonalUp="0" diagonalDown="0">
        <left style="thin">
          <color rgb="FFDE8400"/>
        </left>
        <right style="thin">
          <color rgb="FFDE8400"/>
        </right>
        <top style="thin">
          <color rgb="FFDE8400"/>
        </top>
        <bottom/>
        <vertical/>
        <horizontal/>
      </border>
    </dxf>
    <dxf>
      <font>
        <b/>
        <i val="0"/>
        <sz val="9"/>
        <color theme="0"/>
      </font>
      <fill>
        <patternFill>
          <bgColor theme="0" tint="-4.9989318521683403E-2"/>
        </patternFill>
      </fill>
      <border diagonalUp="0" diagonalDown="0">
        <left style="thin">
          <color rgb="FFDE8400"/>
        </left>
        <right style="thin">
          <color rgb="FFDE8400"/>
        </right>
        <top style="thin">
          <color rgb="FFDE8400"/>
        </top>
        <bottom style="thin">
          <color rgb="FFDE8400"/>
        </bottom>
        <vertical/>
        <horizontal/>
      </border>
    </dxf>
  </dxfs>
  <tableStyles count="1" defaultTableStyle="TableStyleMedium9" defaultPivotStyle="PivotStyleLight16">
    <tableStyle name="Boletim6" pivot="0" table="0" count="10">
      <tableStyleElement type="wholeTable" dxfId="8861"/>
      <tableStyleElement type="headerRow" dxfId="8860"/>
    </tableStyle>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5E5C"/>
      <color rgb="FF008080"/>
      <color rgb="FFFFC7CE"/>
      <color rgb="FF1F497D"/>
      <color rgb="FFE28700"/>
      <color rgb="FF333333"/>
      <color rgb="FF9C0000"/>
      <color rgb="FF9C0006"/>
      <color rgb="FFFF9999"/>
      <color rgb="FFFFFFCC"/>
    </mruColors>
  </colors>
  <extLst>
    <ext xmlns:x14="http://schemas.microsoft.com/office/spreadsheetml/2009/9/main" uri="{46F421CA-312F-682f-3DD2-61675219B42D}">
      <x14:dxfs count="8">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color rgb="FF000000"/>
          </font>
          <fill>
            <gradientFill degree="90">
              <stop position="0">
                <color rgb="FFF8E162"/>
              </stop>
              <stop position="1">
                <color rgb="FFFCF7E0"/>
              </stop>
            </gradientFill>
          </fill>
          <border>
            <left style="thin">
              <color rgb="FF999999"/>
            </left>
            <right style="thin">
              <color rgb="FF999999"/>
            </right>
            <top style="thin">
              <color rgb="FF999999"/>
            </top>
            <bottom style="thin">
              <color rgb="FF999999"/>
            </bottom>
            <vertical/>
            <horizontal/>
          </border>
        </dxf>
        <dxf>
          <font>
            <b/>
            <i val="0"/>
            <color theme="9"/>
          </font>
          <fill>
            <patternFill patternType="solid">
              <fgColor auto="1"/>
              <bgColor theme="7"/>
            </patternFill>
          </fill>
          <border>
            <left style="thin">
              <color rgb="FF999999"/>
            </left>
            <right style="thin">
              <color rgb="FF999999"/>
            </right>
            <top style="thin">
              <color rgb="FF999999"/>
            </top>
            <bottom style="thin">
              <color rgb="FF999999"/>
            </bottom>
            <vertical/>
            <horizontal/>
          </border>
        </dxf>
        <dxf>
          <font>
            <b/>
            <i val="0"/>
            <sz val="9"/>
            <color theme="7"/>
          </font>
          <fill>
            <patternFill patternType="solid">
              <fgColor auto="1"/>
              <bgColor theme="0"/>
            </patternFill>
          </fill>
          <border>
            <left style="thin">
              <color theme="7"/>
            </left>
            <right style="thin">
              <color theme="7"/>
            </right>
            <top style="thin">
              <color theme="7"/>
            </top>
            <bottom style="thin">
              <color theme="7"/>
            </bottom>
            <vertical/>
            <horizontal/>
          </border>
        </dxf>
        <dxf>
          <font>
            <color rgb="FF828282"/>
          </font>
          <fill>
            <patternFill patternType="solid">
              <fgColor theme="8" tint="0.79998168889431442"/>
              <bgColor theme="8" tint="0.79998168889431442"/>
            </patternFill>
          </fill>
          <border>
            <left style="thin">
              <color rgb="FFCCCCCC"/>
            </left>
            <right style="thin">
              <color rgb="FFCCCCCC"/>
            </right>
            <top style="thin">
              <color rgb="FFCCCCCC"/>
            </top>
            <bottom style="thin">
              <color rgb="FFCCCCCC"/>
            </bottom>
            <vertical/>
            <horizontal/>
          </border>
        </dxf>
        <dxf>
          <font>
            <b/>
            <i val="0"/>
            <color theme="0"/>
          </font>
          <fill>
            <patternFill patternType="solid">
              <fgColor theme="8" tint="0.59999389629810485"/>
              <bgColor theme="7"/>
            </patternFill>
          </fill>
          <border diagonalUp="0" diagonalDown="0">
            <left style="thin">
              <color theme="0"/>
            </left>
            <right style="thin">
              <color rgb="FF005E5C"/>
            </right>
            <top/>
            <bottom style="thin">
              <color rgb="FF005E5C"/>
            </bottom>
            <vertical/>
            <horizontal/>
          </border>
        </dxf>
        <dxf>
          <font>
            <color rgb="FF828282"/>
          </font>
          <fill>
            <patternFill patternType="solid">
              <fgColor rgb="FFFFFFFF"/>
              <bgColor rgb="FFFFFFFF"/>
            </patternFill>
          </fill>
          <border>
            <left style="thin">
              <color rgb="FFE0E0E0"/>
            </left>
            <right style="thin">
              <color rgb="FFE0E0E0"/>
            </right>
            <top style="thin">
              <color rgb="FFE0E0E0"/>
            </top>
            <bottom style="thin">
              <color rgb="FFE0E0E0"/>
            </bottom>
            <vertical/>
            <horizontal/>
          </border>
        </dxf>
        <dxf>
          <font>
            <color theme="1" tint="0.499984740745262"/>
          </font>
          <fill>
            <patternFill patternType="solid">
              <fgColor rgb="FFFFFFFF"/>
              <bgColor theme="0" tint="-4.9989318521683403E-2"/>
            </patternFill>
          </fill>
          <border diagonalUp="0" diagonalDown="0">
            <left style="thin">
              <color theme="0"/>
            </left>
            <right style="thin">
              <color rgb="FF005E5C"/>
            </right>
            <top style="thin">
              <color theme="0"/>
            </top>
            <bottom style="thin">
              <color rgb="FF005E5C"/>
            </bottom>
            <vertical/>
            <horizontal/>
          </border>
        </dxf>
      </x14:dxfs>
    </ext>
    <ext xmlns:x14="http://schemas.microsoft.com/office/spreadsheetml/2009/9/main" uri="{EB79DEF2-80B8-43e5-95BD-54CBDDF9020C}">
      <x14:slicerStyles defaultSlicerStyle="SlicerStyleLight1">
        <x14:slicerStyle name="Boletim6">
          <x14:slicerStyleElements>
            <x14:slicerStyleElement type="unselectedItemWithData" dxfId="7"/>
            <x14:slicerStyleElement type="unselectedItemWithNoData" dxfId="6"/>
            <x14:slicerStyleElement type="selectedItemWithData" dxfId="5"/>
            <x14:slicerStyleElement type="selectedItemWithNoData" dxfId="4"/>
            <x14:slicerStyleElement type="hoveredUnselectedItemWithData" dxfId="3"/>
            <x14:slicerStyleElement type="hoveredSelectedItemWithData" dxfId="2"/>
            <x14:slicerStyleElement type="hoveredUnselectedItemWithNoData" dxfId="1"/>
            <x14:slicerStyleElement type="hoveredSelectedItemWithNoData" dxfId="0"/>
          </x14:slicerStyleElements>
        </x14:slicerStyle>
      </x14:slicerStyles>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theme" Target="theme/theme1.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20.xml.rels><?xml version="1.0" encoding="UTF-8" standalone="yes"?>
<Relationships xmlns="http://schemas.openxmlformats.org/package/2006/relationships"><Relationship Id="rId1" Type="http://schemas.openxmlformats.org/officeDocument/2006/relationships/chartUserShapes" Target="../drawings/drawing34.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35.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36.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37.xml"/></Relationships>
</file>

<file path=xl/charts/_rels/chart25.xml.rels><?xml version="1.0" encoding="UTF-8" standalone="yes"?>
<Relationships xmlns="http://schemas.openxmlformats.org/package/2006/relationships"><Relationship Id="rId1" Type="http://schemas.openxmlformats.org/officeDocument/2006/relationships/chartUserShapes" Target="../drawings/drawing38.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2"/>
                <c:pt idx="0">
                  <c:v>estabelecimentos</c:v>
                </c:pt>
              </c:strCache>
            </c:strRef>
          </c:tx>
          <c:spPr>
            <a:ln w="25400">
              <a:solidFill>
                <a:schemeClr val="tx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 </c:v>
                  </c:pt>
                  <c:pt idx="2">
                    <c:v>2020</c:v>
                  </c:pt>
                  <c:pt idx="3">
                    <c:v> </c:v>
                  </c:pt>
                  <c:pt idx="4">
                    <c:v> </c:v>
                  </c:pt>
                  <c:pt idx="5">
                    <c:v> </c:v>
                  </c:pt>
                  <c:pt idx="6">
                    <c:v> </c:v>
                  </c:pt>
                  <c:pt idx="7">
                    <c:v> </c:v>
                  </c:pt>
                  <c:pt idx="8">
                    <c:v> </c:v>
                  </c:pt>
                  <c:pt idx="9">
                    <c:v>2021</c:v>
                  </c:pt>
                  <c:pt idx="10">
                    <c:v> </c:v>
                  </c:pt>
                  <c:pt idx="11">
                    <c:v> </c:v>
                  </c:pt>
                  <c:pt idx="12">
                    <c:v> </c:v>
                  </c:pt>
                </c:lvl>
              </c:multiLvlStrCache>
            </c:multiLvlStrRef>
          </c:cat>
          <c:val>
            <c:numRef>
              <c:f>'9lay_off'!$E$12:$Q$12</c:f>
              <c:numCache>
                <c:formatCode>0</c:formatCode>
                <c:ptCount val="13"/>
                <c:pt idx="0">
                  <c:v>195</c:v>
                </c:pt>
                <c:pt idx="1">
                  <c:v>227</c:v>
                </c:pt>
                <c:pt idx="2">
                  <c:v>217</c:v>
                </c:pt>
                <c:pt idx="3">
                  <c:v>231</c:v>
                </c:pt>
                <c:pt idx="4">
                  <c:v>269</c:v>
                </c:pt>
                <c:pt idx="5">
                  <c:v>258</c:v>
                </c:pt>
                <c:pt idx="6">
                  <c:v>347</c:v>
                </c:pt>
                <c:pt idx="7">
                  <c:v>385</c:v>
                </c:pt>
                <c:pt idx="8">
                  <c:v>331</c:v>
                </c:pt>
                <c:pt idx="9">
                  <c:v>306</c:v>
                </c:pt>
                <c:pt idx="10">
                  <c:v>244</c:v>
                </c:pt>
                <c:pt idx="11">
                  <c:v>200</c:v>
                </c:pt>
                <c:pt idx="12">
                  <c:v>148</c:v>
                </c:pt>
              </c:numCache>
            </c:numRef>
          </c:val>
          <c:extLst>
            <c:ext xmlns:c16="http://schemas.microsoft.com/office/drawing/2014/chart" uri="{C3380CC4-5D6E-409C-BE32-E72D297353CC}">
              <c16:uniqueId val="{00000000-4149-4CE6-83E9-197B0FC6BBAE}"/>
            </c:ext>
          </c:extLst>
        </c:ser>
        <c:dLbls>
          <c:showLegendKey val="0"/>
          <c:showVal val="0"/>
          <c:showCatName val="0"/>
          <c:showSerName val="0"/>
          <c:showPercent val="0"/>
          <c:showBubbleSize val="0"/>
        </c:dLbls>
        <c:gapWidth val="150"/>
        <c:axId val="148550400"/>
        <c:axId val="148551936"/>
      </c:barChart>
      <c:catAx>
        <c:axId val="148550400"/>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551936"/>
        <c:crosses val="autoZero"/>
        <c:auto val="1"/>
        <c:lblAlgn val="ctr"/>
        <c:lblOffset val="100"/>
        <c:tickLblSkip val="1"/>
        <c:tickMarkSkip val="1"/>
        <c:noMultiLvlLbl val="0"/>
      </c:catAx>
      <c:valAx>
        <c:axId val="14855193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55040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extLst>
              <c:ext xmlns:c16="http://schemas.microsoft.com/office/drawing/2014/chart" uri="{C3380CC4-5D6E-409C-BE32-E72D297353CC}">
                <c16:uniqueId val="{00000001-9CD8-442E-9D4F-6E084B8BA244}"/>
              </c:ext>
            </c:extLst>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9CD8-442E-9D4F-6E084B8BA244}"/>
                </c:ext>
              </c:extLst>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EBA2-49A9-8EDE-8CF7C95DBA76}"/>
                </c:ext>
              </c:extLst>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EBA2-49A9-8EDE-8CF7C95DBA76}"/>
                </c:ext>
              </c:extLst>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EBA2-49A9-8EDE-8CF7C95DBA76}"/>
                </c:ext>
              </c:extLst>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EBA2-49A9-8EDE-8CF7C95DBA76}"/>
                </c:ext>
              </c:extLst>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EBA2-49A9-8EDE-8CF7C95DBA76}"/>
                </c:ext>
              </c:extLst>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EBA2-49A9-8EDE-8CF7C95DBA76}"/>
                </c:ext>
              </c:extLst>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EBA2-49A9-8EDE-8CF7C95DBA76}"/>
                </c:ext>
              </c:extLst>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EBA2-49A9-8EDE-8CF7C95DBA76}"/>
                </c:ext>
              </c:extLst>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EBA2-49A9-8EDE-8CF7C95DBA76}"/>
                </c:ext>
              </c:extLst>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EBA2-49A9-8EDE-8CF7C95DBA76}"/>
                </c:ext>
              </c:extLst>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EBA2-49A9-8EDE-8CF7C95DBA76}"/>
                </c:ext>
              </c:extLst>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EBA2-49A9-8EDE-8CF7C95DBA76}"/>
                </c:ext>
              </c:extLst>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EBA2-49A9-8EDE-8CF7C95DBA76}"/>
                </c:ext>
              </c:extLst>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EBA2-49A9-8EDE-8CF7C95DBA76}"/>
                </c:ext>
              </c:extLst>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EBA2-49A9-8EDE-8CF7C95DBA76}"/>
                </c:ext>
              </c:extLst>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EBA2-49A9-8EDE-8CF7C95DBA76}"/>
                </c:ext>
              </c:extLst>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EBA2-49A9-8EDE-8CF7C95DBA76}"/>
                </c:ext>
              </c:extLst>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3-EBA2-49A9-8EDE-8CF7C95DBA76}"/>
                </c:ext>
              </c:extLst>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4-EBA2-49A9-8EDE-8CF7C95DBA76}"/>
                </c:ext>
              </c:extLst>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2"/>
              <c:pt idx="0">
                <c:v> Feminino</c:v>
              </c:pt>
              <c:pt idx="1">
                <c:v> Masculino</c:v>
              </c:pt>
            </c:strLit>
          </c:cat>
          <c:val>
            <c:numLit>
              <c:formatCode>General</c:formatCode>
              <c:ptCount val="2"/>
              <c:pt idx="0">
                <c:v>111491</c:v>
              </c:pt>
              <c:pt idx="1">
                <c:v>102584</c:v>
              </c:pt>
            </c:numLit>
          </c:val>
          <c:extLst>
            <c:ext xmlns:c16="http://schemas.microsoft.com/office/drawing/2014/chart" uri="{C3380CC4-5D6E-409C-BE32-E72D297353CC}">
              <c16:uniqueId val="{00000015-9CD8-442E-9D4F-6E084B8BA244}"/>
            </c:ext>
          </c:extLst>
        </c:ser>
        <c:dLbls>
          <c:showLegendKey val="0"/>
          <c:showVal val="0"/>
          <c:showCatName val="0"/>
          <c:showSerName val="0"/>
          <c:showPercent val="0"/>
          <c:showBubbleSize val="0"/>
        </c:dLbls>
        <c:gapWidth val="120"/>
        <c:axId val="245760384"/>
        <c:axId val="245761920"/>
      </c:barChart>
      <c:catAx>
        <c:axId val="24576038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5761920"/>
        <c:crosses val="autoZero"/>
        <c:auto val="1"/>
        <c:lblAlgn val="ctr"/>
        <c:lblOffset val="100"/>
        <c:tickLblSkip val="1"/>
        <c:tickMarkSkip val="1"/>
        <c:noMultiLvlLbl val="0"/>
      </c:catAx>
      <c:valAx>
        <c:axId val="24576192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4576038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D979-4EC8-A37C-E92FD21E56E2}"/>
                </c:ext>
              </c:extLst>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0-8EE0-4A1B-B694-5B5C984C2B12}"/>
                </c:ext>
              </c:extLst>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1-8EE0-4A1B-B694-5B5C984C2B12}"/>
                </c:ext>
              </c:extLst>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2-8EE0-4A1B-B694-5B5C984C2B12}"/>
                </c:ext>
              </c:extLst>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3-8EE0-4A1B-B694-5B5C984C2B12}"/>
                </c:ext>
              </c:extLst>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4-8EE0-4A1B-B694-5B5C984C2B12}"/>
                </c:ext>
              </c:extLst>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5-8EE0-4A1B-B694-5B5C984C2B12}"/>
                </c:ext>
              </c:extLst>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6-8EE0-4A1B-B694-5B5C984C2B12}"/>
                </c:ext>
              </c:extLst>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7-8EE0-4A1B-B694-5B5C984C2B12}"/>
                </c:ext>
              </c:extLst>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8-8EE0-4A1B-B694-5B5C984C2B12}"/>
                </c:ext>
              </c:extLst>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9-8EE0-4A1B-B694-5B5C984C2B12}"/>
                </c:ext>
              </c:extLst>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A-8EE0-4A1B-B694-5B5C984C2B12}"/>
                </c:ext>
              </c:extLst>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B-8EE0-4A1B-B694-5B5C984C2B12}"/>
                </c:ext>
              </c:extLst>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C-8EE0-4A1B-B694-5B5C984C2B12}"/>
                </c:ext>
              </c:extLst>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D-8EE0-4A1B-B694-5B5C984C2B12}"/>
                </c:ext>
              </c:extLst>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E-8EE0-4A1B-B694-5B5C984C2B12}"/>
                </c:ext>
              </c:extLst>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0F-8EE0-4A1B-B694-5B5C984C2B12}"/>
                </c:ext>
              </c:extLst>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0-8EE0-4A1B-B694-5B5C984C2B12}"/>
                </c:ext>
              </c:extLst>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1-8EE0-4A1B-B694-5B5C984C2B12}"/>
                </c:ext>
              </c:extLst>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extLst>
                <c:ext xmlns:c16="http://schemas.microsoft.com/office/drawing/2014/chart" uri="{C3380CC4-5D6E-409C-BE32-E72D297353CC}">
                  <c16:uniqueId val="{00000012-8EE0-4A1B-B694-5B5C984C2B12}"/>
                </c:ext>
              </c:extLst>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69443</c:v>
              </c:pt>
              <c:pt idx="1">
                <c:v>3732</c:v>
              </c:pt>
              <c:pt idx="2">
                <c:v>3420</c:v>
              </c:pt>
              <c:pt idx="3">
                <c:v>12911</c:v>
              </c:pt>
              <c:pt idx="4">
                <c:v>10068</c:v>
              </c:pt>
              <c:pt idx="5">
                <c:v>11273</c:v>
              </c:pt>
              <c:pt idx="6">
                <c:v>12571</c:v>
              </c:pt>
              <c:pt idx="7">
                <c:v>13824</c:v>
              </c:pt>
              <c:pt idx="8">
                <c:v>15415</c:v>
              </c:pt>
              <c:pt idx="9">
                <c:v>16863</c:v>
              </c:pt>
              <c:pt idx="10">
                <c:v>19584</c:v>
              </c:pt>
              <c:pt idx="11">
                <c:v>17959</c:v>
              </c:pt>
              <c:pt idx="12">
                <c:v>7012</c:v>
              </c:pt>
            </c:numLit>
          </c:val>
          <c:extLst>
            <c:ext xmlns:c16="http://schemas.microsoft.com/office/drawing/2014/chart" uri="{C3380CC4-5D6E-409C-BE32-E72D297353CC}">
              <c16:uniqueId val="{00000014-D979-4EC8-A37C-E92FD21E56E2}"/>
            </c:ext>
          </c:extLst>
        </c:ser>
        <c:dLbls>
          <c:showLegendKey val="0"/>
          <c:showVal val="0"/>
          <c:showCatName val="0"/>
          <c:showSerName val="0"/>
          <c:showPercent val="0"/>
          <c:showBubbleSize val="0"/>
        </c:dLbls>
        <c:gapWidth val="30"/>
        <c:axId val="246632832"/>
        <c:axId val="246634368"/>
      </c:barChart>
      <c:catAx>
        <c:axId val="246632832"/>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46634368"/>
        <c:crosses val="autoZero"/>
        <c:auto val="1"/>
        <c:lblAlgn val="ctr"/>
        <c:lblOffset val="100"/>
        <c:tickLblSkip val="1"/>
        <c:tickMarkSkip val="1"/>
        <c:noMultiLvlLbl val="0"/>
      </c:catAx>
      <c:valAx>
        <c:axId val="24663436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3283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distrito de residência</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'18ssocial'!$C$9:$C$29</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'18ssocial'!$J$9:$J$29</c:f>
              <c:numCache>
                <c:formatCode>#,##0</c:formatCode>
                <c:ptCount val="21"/>
                <c:pt idx="0">
                  <c:v>4537</c:v>
                </c:pt>
                <c:pt idx="1">
                  <c:v>1642</c:v>
                </c:pt>
                <c:pt idx="2">
                  <c:v>3193</c:v>
                </c:pt>
                <c:pt idx="3">
                  <c:v>1061</c:v>
                </c:pt>
                <c:pt idx="4">
                  <c:v>1573</c:v>
                </c:pt>
                <c:pt idx="5">
                  <c:v>3590</c:v>
                </c:pt>
                <c:pt idx="6">
                  <c:v>1180</c:v>
                </c:pt>
                <c:pt idx="7">
                  <c:v>3753</c:v>
                </c:pt>
                <c:pt idx="8">
                  <c:v>1293</c:v>
                </c:pt>
                <c:pt idx="9">
                  <c:v>2334</c:v>
                </c:pt>
                <c:pt idx="10">
                  <c:v>20518</c:v>
                </c:pt>
                <c:pt idx="11">
                  <c:v>1100</c:v>
                </c:pt>
                <c:pt idx="12">
                  <c:v>27484</c:v>
                </c:pt>
                <c:pt idx="13">
                  <c:v>2536</c:v>
                </c:pt>
                <c:pt idx="14">
                  <c:v>9498</c:v>
                </c:pt>
                <c:pt idx="15">
                  <c:v>1187</c:v>
                </c:pt>
                <c:pt idx="16">
                  <c:v>2848</c:v>
                </c:pt>
                <c:pt idx="17">
                  <c:v>3375</c:v>
                </c:pt>
                <c:pt idx="18">
                  <c:v>5057</c:v>
                </c:pt>
                <c:pt idx="19">
                  <c:v>2972</c:v>
                </c:pt>
                <c:pt idx="20">
                  <c:v>25</c:v>
                </c:pt>
              </c:numCache>
            </c:numRef>
          </c:val>
          <c:extLst>
            <c:ext xmlns:c16="http://schemas.microsoft.com/office/drawing/2014/chart" uri="{C3380CC4-5D6E-409C-BE32-E72D297353CC}">
              <c16:uniqueId val="{00000000-1001-4401-B08A-C23BA19D9364}"/>
            </c:ext>
          </c:extLst>
        </c:ser>
        <c:dLbls>
          <c:showLegendKey val="0"/>
          <c:showVal val="0"/>
          <c:showCatName val="0"/>
          <c:showSerName val="0"/>
          <c:showPercent val="0"/>
          <c:showBubbleSize val="0"/>
        </c:dLbls>
        <c:gapWidth val="30"/>
        <c:axId val="246681600"/>
        <c:axId val="246683136"/>
      </c:barChart>
      <c:catAx>
        <c:axId val="246681600"/>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246683136"/>
        <c:crosses val="autoZero"/>
        <c:auto val="1"/>
        <c:lblAlgn val="ctr"/>
        <c:lblOffset val="100"/>
        <c:tickLblSkip val="1"/>
        <c:tickMarkSkip val="1"/>
        <c:noMultiLvlLbl val="0"/>
      </c:catAx>
      <c:valAx>
        <c:axId val="246683136"/>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46681600"/>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AE47-472E-8CC1-F5D34D7D564F}"/>
                </c:ext>
              </c:extLst>
            </c:dLbl>
            <c:dLbl>
              <c:idx val="1"/>
              <c:layout>
                <c:manualLayout>
                  <c:x val="-3.7912524560681289E-2"/>
                  <c:y val="-7.272069491250220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AE47-472E-8CC1-F5D34D7D564F}"/>
                </c:ext>
              </c:extLst>
            </c:dLbl>
            <c:dLbl>
              <c:idx val="2"/>
              <c:layout>
                <c:manualLayout>
                  <c:x val="-4.0693333800460724E-2"/>
                  <c:y val="-1.136875751494242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AE47-472E-8CC1-F5D34D7D564F}"/>
                </c:ext>
              </c:extLst>
            </c:dLbl>
            <c:dLbl>
              <c:idx val="3"/>
              <c:layout>
                <c:manualLayout>
                  <c:x val="-4.0137218665241926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AE47-472E-8CC1-F5D34D7D564F}"/>
                </c:ext>
              </c:extLst>
            </c:dLbl>
            <c:dLbl>
              <c:idx val="4"/>
              <c:layout>
                <c:manualLayout>
                  <c:x val="-3.9580986748180398E-2"/>
                  <c:y val="-8.0836194058725407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E47-472E-8CC1-F5D34D7D564F}"/>
                </c:ext>
              </c:extLst>
            </c:dLbl>
            <c:dLbl>
              <c:idx val="5"/>
              <c:layout>
                <c:manualLayout>
                  <c:x val="-4.0137218665241919E-2"/>
                  <c:y val="-9.629228068396731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E47-472E-8CC1-F5D34D7D564F}"/>
                </c:ext>
              </c:extLst>
            </c:dLbl>
            <c:dLbl>
              <c:idx val="6"/>
              <c:layout>
                <c:manualLayout>
                  <c:x val="-4.0693333800460724E-2"/>
                  <c:y val="-1.071169907409429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AE47-472E-8CC1-F5D34D7D564F}"/>
                </c:ext>
              </c:extLst>
            </c:dLbl>
            <c:dLbl>
              <c:idx val="7"/>
              <c:layout>
                <c:manualLayout>
                  <c:x val="-3.9024871612961615E-2"/>
                  <c:y val="-1.055703105641397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AE47-472E-8CC1-F5D34D7D564F}"/>
                </c:ext>
              </c:extLst>
            </c:dLbl>
            <c:dLbl>
              <c:idx val="8"/>
              <c:layout>
                <c:manualLayout>
                  <c:x val="-4.0693333800460724E-2"/>
                  <c:y val="-1.29916746748596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AE47-472E-8CC1-F5D34D7D564F}"/>
                </c:ext>
              </c:extLst>
            </c:dLbl>
            <c:dLbl>
              <c:idx val="9"/>
              <c:layout>
                <c:manualLayout>
                  <c:x val="-4.0137218665241954E-2"/>
                  <c:y val="-1.4499227606331926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AE47-472E-8CC1-F5D34D7D564F}"/>
                </c:ext>
              </c:extLst>
            </c:dLbl>
            <c:dLbl>
              <c:idx val="10"/>
              <c:layout>
                <c:manualLayout>
                  <c:x val="-4.0693333800460724E-2"/>
                  <c:y val="-9.20439105921451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AE47-472E-8CC1-F5D34D7D564F}"/>
                </c:ext>
              </c:extLst>
            </c:dLbl>
            <c:dLbl>
              <c:idx val="11"/>
              <c:layout>
                <c:manualLayout>
                  <c:x val="-4.0137218665241892E-2"/>
                  <c:y val="-1.318480865972186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AE47-472E-8CC1-F5D34D7D564F}"/>
                </c:ext>
              </c:extLst>
            </c:dLbl>
            <c:dLbl>
              <c:idx val="12"/>
              <c:layout>
                <c:manualLayout>
                  <c:x val="-4.0693333800460814E-2"/>
                  <c:y val="-1.024773481958082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AE47-472E-8CC1-F5D34D7D564F}"/>
                </c:ext>
              </c:extLst>
            </c:dLbl>
            <c:dLbl>
              <c:idx val="13"/>
              <c:layout>
                <c:manualLayout>
                  <c:x val="-3.9024871612961635E-2"/>
                  <c:y val="-5.803136622128302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AE47-472E-8CC1-F5D34D7D564F}"/>
                </c:ext>
              </c:extLst>
            </c:dLbl>
            <c:dLbl>
              <c:idx val="14"/>
              <c:layout>
                <c:manualLayout>
                  <c:x val="-3.9580986748180363E-2"/>
                  <c:y val="-8.315646943843043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AE47-472E-8CC1-F5D34D7D564F}"/>
                </c:ext>
              </c:extLst>
            </c:dLbl>
            <c:dLbl>
              <c:idx val="15"/>
              <c:layout>
                <c:manualLayout>
                  <c:x val="-4.3474259822082827E-2"/>
                  <c:y val="-3.9483684681477296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AE47-472E-8CC1-F5D34D7D564F}"/>
                </c:ext>
              </c:extLst>
            </c:dLbl>
            <c:dLbl>
              <c:idx val="16"/>
              <c:layout>
                <c:manualLayout>
                  <c:x val="-3.9580986748180357E-2"/>
                  <c:y val="-6.266975355631949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AE47-472E-8CC1-F5D34D7D564F}"/>
                </c:ext>
              </c:extLst>
            </c:dLbl>
            <c:dLbl>
              <c:idx val="17"/>
              <c:layout>
                <c:manualLayout>
                  <c:x val="-4.0137218665241961E-2"/>
                  <c:y val="-1.27600287988643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AE47-472E-8CC1-F5D34D7D564F}"/>
                </c:ext>
              </c:extLst>
            </c:dLbl>
            <c:dLbl>
              <c:idx val="18"/>
              <c:layout>
                <c:manualLayout>
                  <c:x val="-4.0693333800460724E-2"/>
                  <c:y val="-7.040070527441308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AE47-472E-8CC1-F5D34D7D564F}"/>
                </c:ext>
              </c:extLst>
            </c:dLbl>
            <c:dLbl>
              <c:idx val="19"/>
              <c:layout>
                <c:manualLayout>
                  <c:x val="-1.5829845223481423E-2"/>
                  <c:y val="-1.0788984930293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AE47-472E-8CC1-F5D34D7D564F}"/>
                </c:ext>
              </c:extLst>
            </c:dLbl>
            <c:numFmt formatCode="0.0" sourceLinked="0"/>
            <c:spPr>
              <a:solidFill>
                <a:srgbClr val="C0C0C0"/>
              </a:solidFill>
              <a:ln w="3175">
                <a:solidFill>
                  <a:srgbClr val="808080"/>
                </a:solidFill>
                <a:prstDash val="solid"/>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'18ssocial'!$AN$8:$AN$28</c:f>
              <c:numCache>
                <c:formatCode>0.0</c:formatCode>
                <c:ptCount val="21"/>
                <c:pt idx="0">
                  <c:v>258.38230769230802</c:v>
                </c:pt>
                <c:pt idx="1">
                  <c:v>343.32239342265501</c:v>
                </c:pt>
                <c:pt idx="2">
                  <c:v>252.96051691729301</c:v>
                </c:pt>
                <c:pt idx="3">
                  <c:v>276.894542884072</c:v>
                </c:pt>
                <c:pt idx="4">
                  <c:v>272.70772264631</c:v>
                </c:pt>
                <c:pt idx="5">
                  <c:v>233.850158774373</c:v>
                </c:pt>
                <c:pt idx="6">
                  <c:v>301.30692699490697</c:v>
                </c:pt>
                <c:pt idx="7">
                  <c:v>270.75910885805803</c:v>
                </c:pt>
                <c:pt idx="8">
                  <c:v>269.85531322505801</c:v>
                </c:pt>
                <c:pt idx="9">
                  <c:v>247.52012006861099</c:v>
                </c:pt>
                <c:pt idx="10">
                  <c:v>269.18879565069</c:v>
                </c:pt>
                <c:pt idx="11">
                  <c:v>325.20789090909102</c:v>
                </c:pt>
                <c:pt idx="12">
                  <c:v>243.53137521840401</c:v>
                </c:pt>
                <c:pt idx="13">
                  <c:v>277.29583826430002</c:v>
                </c:pt>
                <c:pt idx="14">
                  <c:v>281.66572406529798</c:v>
                </c:pt>
                <c:pt idx="15">
                  <c:v>239.90196293176101</c:v>
                </c:pt>
                <c:pt idx="16">
                  <c:v>245.127800421644</c:v>
                </c:pt>
                <c:pt idx="17">
                  <c:v>265.72091043890902</c:v>
                </c:pt>
                <c:pt idx="18">
                  <c:v>273.57226363873099</c:v>
                </c:pt>
                <c:pt idx="19">
                  <c:v>250.241376177658</c:v>
                </c:pt>
                <c:pt idx="20">
                  <c:v>231.68520000000001</c:v>
                </c:pt>
              </c:numCache>
            </c:numRef>
          </c:val>
          <c:smooth val="0"/>
          <c:extLst>
            <c:ext xmlns:c16="http://schemas.microsoft.com/office/drawing/2014/chart" uri="{C3380CC4-5D6E-409C-BE32-E72D297353CC}">
              <c16:uniqueId val="{00000014-AE47-472E-8CC1-F5D34D7D564F}"/>
            </c:ext>
          </c:extLst>
        </c:ser>
        <c:ser>
          <c:idx val="1"/>
          <c:order val="1"/>
          <c:spPr>
            <a:ln>
              <a:solidFill>
                <a:schemeClr val="bg1">
                  <a:lumMod val="50000"/>
                </a:schemeClr>
              </a:solidFill>
            </a:ln>
          </c:spPr>
          <c:marker>
            <c:symbol val="none"/>
          </c:marker>
          <c:cat>
            <c:strRef>
              <c:f>'18ssocial'!$AM$8:$AM$28</c:f>
              <c:strCache>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Cache>
            </c:strRef>
          </c:cat>
          <c:val>
            <c:numRef>
              <c:f>'18ssocial'!$AO$8:$AO$28</c:f>
              <c:numCache>
                <c:formatCode>0.0</c:formatCode>
                <c:ptCount val="21"/>
                <c:pt idx="0">
                  <c:v>261.71726827718402</c:v>
                </c:pt>
                <c:pt idx="1">
                  <c:v>261.71726827718402</c:v>
                </c:pt>
                <c:pt idx="2">
                  <c:v>261.71726827718402</c:v>
                </c:pt>
                <c:pt idx="3">
                  <c:v>261.71726827718402</c:v>
                </c:pt>
                <c:pt idx="4">
                  <c:v>261.71726827718402</c:v>
                </c:pt>
                <c:pt idx="5">
                  <c:v>261.71726827718402</c:v>
                </c:pt>
                <c:pt idx="6">
                  <c:v>261.71726827718402</c:v>
                </c:pt>
                <c:pt idx="7">
                  <c:v>261.71726827718402</c:v>
                </c:pt>
                <c:pt idx="8">
                  <c:v>261.71726827718402</c:v>
                </c:pt>
                <c:pt idx="9">
                  <c:v>261.71726827718402</c:v>
                </c:pt>
                <c:pt idx="10">
                  <c:v>261.71726827718402</c:v>
                </c:pt>
                <c:pt idx="11">
                  <c:v>261.71726827718402</c:v>
                </c:pt>
                <c:pt idx="12">
                  <c:v>261.71726827718402</c:v>
                </c:pt>
                <c:pt idx="13">
                  <c:v>261.71726827718402</c:v>
                </c:pt>
                <c:pt idx="14">
                  <c:v>261.71726827718402</c:v>
                </c:pt>
                <c:pt idx="15">
                  <c:v>261.71726827718402</c:v>
                </c:pt>
                <c:pt idx="16">
                  <c:v>261.71726827718402</c:v>
                </c:pt>
                <c:pt idx="17">
                  <c:v>261.71726827718402</c:v>
                </c:pt>
                <c:pt idx="18">
                  <c:v>261.71726827718402</c:v>
                </c:pt>
                <c:pt idx="19">
                  <c:v>261.71726827718402</c:v>
                </c:pt>
                <c:pt idx="20">
                  <c:v>261.71726827718402</c:v>
                </c:pt>
              </c:numCache>
            </c:numRef>
          </c:val>
          <c:smooth val="0"/>
          <c:extLst>
            <c:ext xmlns:c16="http://schemas.microsoft.com/office/drawing/2014/chart" uri="{C3380CC4-5D6E-409C-BE32-E72D297353CC}">
              <c16:uniqueId val="{00000015-AE47-472E-8CC1-F5D34D7D564F}"/>
            </c:ext>
          </c:extLst>
        </c:ser>
        <c:dLbls>
          <c:showLegendKey val="0"/>
          <c:showVal val="0"/>
          <c:showCatName val="0"/>
          <c:showSerName val="0"/>
          <c:showPercent val="0"/>
          <c:showBubbleSize val="0"/>
        </c:dLbls>
        <c:marker val="1"/>
        <c:smooth val="0"/>
        <c:axId val="246731136"/>
        <c:axId val="246732672"/>
      </c:lineChart>
      <c:catAx>
        <c:axId val="246731136"/>
        <c:scaling>
          <c:orientation val="minMax"/>
        </c:scaling>
        <c:delete val="0"/>
        <c:axPos val="b"/>
        <c:numFmt formatCode="General" sourceLinked="1"/>
        <c:majorTickMark val="out"/>
        <c:minorTickMark val="none"/>
        <c:tickLblPos val="nextTo"/>
        <c:spPr>
          <a:ln w="9525">
            <a:noFill/>
          </a:ln>
        </c:spPr>
        <c:txPr>
          <a:bodyPr rot="-5400000" vert="horz"/>
          <a:lstStyle/>
          <a:p>
            <a:pPr>
              <a:defRPr/>
            </a:pPr>
            <a:endParaRPr lang="pt-PT"/>
          </a:p>
        </c:txPr>
        <c:crossAx val="246732672"/>
        <c:crosses val="autoZero"/>
        <c:auto val="1"/>
        <c:lblAlgn val="ctr"/>
        <c:lblOffset val="100"/>
        <c:tickLblSkip val="1"/>
        <c:tickMarkSkip val="1"/>
        <c:noMultiLvlLbl val="0"/>
      </c:catAx>
      <c:valAx>
        <c:axId val="246732672"/>
        <c:scaling>
          <c:orientation val="minMax"/>
          <c:min val="82"/>
        </c:scaling>
        <c:delete val="0"/>
        <c:axPos val="l"/>
        <c:numFmt formatCode="0.0" sourceLinked="1"/>
        <c:majorTickMark val="out"/>
        <c:minorTickMark val="none"/>
        <c:tickLblPos val="none"/>
        <c:spPr>
          <a:ln w="9525">
            <a:noFill/>
          </a:ln>
        </c:spPr>
        <c:crossAx val="24673113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title>
      <c:tx>
        <c:rich>
          <a:bodyPr/>
          <a:lstStyle/>
          <a:p>
            <a:pPr>
              <a:defRPr sz="700">
                <a:solidFill>
                  <a:schemeClr val="tx2"/>
                </a:solidFill>
                <a:latin typeface="Arial" panose="020B0604020202020204" pitchFamily="34" charset="0"/>
                <a:cs typeface="Arial" panose="020B0604020202020204" pitchFamily="34" charset="0"/>
              </a:defRPr>
            </a:pPr>
            <a:r>
              <a:rPr lang="pt-PT" sz="700">
                <a:solidFill>
                  <a:schemeClr val="tx2"/>
                </a:solidFill>
                <a:latin typeface="Arial" panose="020B0604020202020204" pitchFamily="34" charset="0"/>
                <a:cs typeface="Arial" panose="020B0604020202020204" pitchFamily="34" charset="0"/>
              </a:rPr>
              <a:t>... por distrito de residência</a:t>
            </a:r>
          </a:p>
        </c:rich>
      </c:tx>
      <c:layout>
        <c:manualLayout>
          <c:xMode val="edge"/>
          <c:yMode val="edge"/>
          <c:x val="4.6266277507756047E-2"/>
          <c:y val="4.6202655325018681E-2"/>
        </c:manualLayout>
      </c:layout>
      <c:overlay val="0"/>
    </c:title>
    <c:autoTitleDeleted val="0"/>
    <c:plotArea>
      <c:layout>
        <c:manualLayout>
          <c:layoutTarget val="inner"/>
          <c:xMode val="edge"/>
          <c:yMode val="edge"/>
          <c:x val="3.5798938230957908E-2"/>
          <c:y val="4.188861428817748E-2"/>
          <c:w val="0.94781871553546548"/>
          <c:h val="0.63936433128340719"/>
        </c:manualLayout>
      </c:layout>
      <c:barChart>
        <c:barDir val="col"/>
        <c:grouping val="clustered"/>
        <c:varyColors val="0"/>
        <c:ser>
          <c:idx val="0"/>
          <c:order val="0"/>
          <c:spPr>
            <a:solidFill>
              <a:schemeClr val="tx2"/>
            </a:solidFill>
          </c:spPr>
          <c:invertIfNegative val="0"/>
          <c:dLbls>
            <c:dLbl>
              <c:idx val="12"/>
              <c:layout>
                <c:manualLayout>
                  <c:x val="0"/>
                  <c:y val="2.2041549243085518E-3"/>
                </c:manualLayout>
              </c:layout>
              <c:spPr>
                <a:noFill/>
                <a:ln>
                  <a:noFill/>
                </a:ln>
                <a:effectLst/>
              </c:spPr>
              <c:txPr>
                <a:bodyPr rot="-5400000" vert="horz"/>
                <a:lstStyle/>
                <a:p>
                  <a:pPr>
                    <a:defRPr sz="65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4C8E-4DB6-9A23-A98BD976F854}"/>
                </c:ext>
              </c:extLst>
            </c:dLbl>
            <c:spPr>
              <a:noFill/>
              <a:ln>
                <a:noFill/>
              </a:ln>
              <a:effectLst/>
            </c:spPr>
            <c:txPr>
              <a:bodyPr rot="-5400000" vert="horz"/>
              <a:lstStyle/>
              <a:p>
                <a:pPr>
                  <a:defRPr sz="700">
                    <a:solidFill>
                      <a:sysClr val="windowText" lastClr="000000"/>
                    </a:solidFill>
                    <a:latin typeface="Arial" panose="020B0604020202020204" pitchFamily="34" charset="0"/>
                    <a:cs typeface="Arial" panose="020B0604020202020204" pitchFamily="34" charset="0"/>
                  </a:defRPr>
                </a:pPr>
                <a:endParaRPr lang="pt-PT"/>
              </a:p>
            </c:tx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Lit>
              <c:ptCount val="21"/>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pt idx="20">
                <c:v>Outro</c:v>
              </c:pt>
            </c:strLit>
          </c:cat>
          <c:val>
            <c:numLit>
              <c:formatCode>General</c:formatCode>
              <c:ptCount val="21"/>
              <c:pt idx="0">
                <c:v>11418</c:v>
              </c:pt>
              <c:pt idx="1">
                <c:v>2304</c:v>
              </c:pt>
              <c:pt idx="2">
                <c:v>11702</c:v>
              </c:pt>
              <c:pt idx="3">
                <c:v>3457</c:v>
              </c:pt>
              <c:pt idx="4">
                <c:v>3472</c:v>
              </c:pt>
              <c:pt idx="5">
                <c:v>6849</c:v>
              </c:pt>
              <c:pt idx="6">
                <c:v>2054</c:v>
              </c:pt>
              <c:pt idx="7">
                <c:v>6747</c:v>
              </c:pt>
              <c:pt idx="8">
                <c:v>3900</c:v>
              </c:pt>
              <c:pt idx="9">
                <c:v>7670</c:v>
              </c:pt>
              <c:pt idx="10">
                <c:v>19910</c:v>
              </c:pt>
              <c:pt idx="11">
                <c:v>2278</c:v>
              </c:pt>
              <c:pt idx="12">
                <c:v>28999</c:v>
              </c:pt>
              <c:pt idx="13">
                <c:v>7958</c:v>
              </c:pt>
              <c:pt idx="14">
                <c:v>11108</c:v>
              </c:pt>
              <c:pt idx="15">
                <c:v>4727</c:v>
              </c:pt>
              <c:pt idx="16">
                <c:v>6047</c:v>
              </c:pt>
              <c:pt idx="17">
                <c:v>9949</c:v>
              </c:pt>
              <c:pt idx="18">
                <c:v>3634</c:v>
              </c:pt>
              <c:pt idx="19">
                <c:v>2819</c:v>
              </c:pt>
              <c:pt idx="20">
                <c:v>21</c:v>
              </c:pt>
            </c:numLit>
          </c:val>
          <c:extLst>
            <c:ext xmlns:c16="http://schemas.microsoft.com/office/drawing/2014/chart" uri="{C3380CC4-5D6E-409C-BE32-E72D297353CC}">
              <c16:uniqueId val="{00000001-4C8E-4DB6-9A23-A98BD976F854}"/>
            </c:ext>
          </c:extLst>
        </c:ser>
        <c:dLbls>
          <c:showLegendKey val="0"/>
          <c:showVal val="0"/>
          <c:showCatName val="0"/>
          <c:showSerName val="0"/>
          <c:showPercent val="0"/>
          <c:showBubbleSize val="0"/>
        </c:dLbls>
        <c:gapWidth val="30"/>
        <c:axId val="149737472"/>
        <c:axId val="149739008"/>
      </c:barChart>
      <c:catAx>
        <c:axId val="149737472"/>
        <c:scaling>
          <c:orientation val="minMax"/>
        </c:scaling>
        <c:delete val="0"/>
        <c:axPos val="b"/>
        <c:numFmt formatCode="General" sourceLinked="1"/>
        <c:majorTickMark val="out"/>
        <c:minorTickMark val="none"/>
        <c:tickLblPos val="nextTo"/>
        <c:txPr>
          <a:bodyPr rot="-5400000" vert="horz"/>
          <a:lstStyle/>
          <a:p>
            <a:pPr>
              <a:defRPr sz="700">
                <a:solidFill>
                  <a:schemeClr val="tx2"/>
                </a:solidFill>
                <a:latin typeface="Arial" panose="020B0604020202020204" pitchFamily="34" charset="0"/>
                <a:cs typeface="Arial" panose="020B0604020202020204" pitchFamily="34" charset="0"/>
              </a:defRPr>
            </a:pPr>
            <a:endParaRPr lang="pt-PT"/>
          </a:p>
        </c:txPr>
        <c:crossAx val="149739008"/>
        <c:crosses val="autoZero"/>
        <c:auto val="1"/>
        <c:lblAlgn val="ctr"/>
        <c:lblOffset val="100"/>
        <c:noMultiLvlLbl val="0"/>
      </c:catAx>
      <c:valAx>
        <c:axId val="149739008"/>
        <c:scaling>
          <c:orientation val="minMax"/>
          <c:max val="35000"/>
          <c:min val="0"/>
        </c:scaling>
        <c:delete val="1"/>
        <c:axPos val="l"/>
        <c:numFmt formatCode="General" sourceLinked="1"/>
        <c:majorTickMark val="out"/>
        <c:minorTickMark val="none"/>
        <c:tickLblPos val="none"/>
        <c:crossAx val="149737472"/>
        <c:crosses val="autoZero"/>
        <c:crossBetween val="between"/>
      </c:valAx>
      <c:spPr>
        <a:solidFill>
          <a:srgbClr val="EBF7FF"/>
        </a:solidFill>
      </c:spPr>
    </c:plotArea>
    <c:plotVisOnly val="1"/>
    <c:dispBlanksAs val="gap"/>
    <c:showDLblsOverMax val="0"/>
  </c:chart>
  <c:spPr>
    <a:solidFill>
      <a:srgbClr val="D3EEFF"/>
    </a:solidFill>
    <a:ln>
      <a:noFill/>
    </a:ln>
  </c:spPr>
  <c:printSettings>
    <c:headerFooter alignWithMargins="0"/>
    <c:pageMargins b="1" l="0.75000000000001465" r="0.75000000000001465" t="1" header="0" footer="0"/>
    <c:pageSetup orientation="portrait"/>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"Variação Homóloga % (ago. 2021 /ago. 2020)"</c:f>
          <c:strCache>
            <c:ptCount val="1"/>
            <c:pt idx="0">
              <c:v>Variação Homóloga % (ago. 2021 /ago. 2020)</c:v>
            </c:pt>
          </c:strCache>
        </c:strRef>
      </c:tx>
      <c:layout>
        <c:manualLayout>
          <c:xMode val="edge"/>
          <c:yMode val="edge"/>
          <c:x val="0.14095552741222034"/>
          <c:y val="2.5782823658670566E-3"/>
        </c:manualLayout>
      </c:layout>
      <c:overlay val="0"/>
      <c:txPr>
        <a:bodyPr/>
        <a:lstStyle/>
        <a:p>
          <a:pPr>
            <a:defRPr sz="700">
              <a:solidFill>
                <a:schemeClr val="tx2"/>
              </a:solidFill>
              <a:latin typeface="Arial" panose="020B0604020202020204" pitchFamily="34" charset="0"/>
              <a:cs typeface="Arial" panose="020B0604020202020204" pitchFamily="34" charset="0"/>
            </a:defRPr>
          </a:pPr>
          <a:endParaRPr lang="pt-PT"/>
        </a:p>
      </c:txPr>
    </c:title>
    <c:autoTitleDeleted val="0"/>
    <c:plotArea>
      <c:layout>
        <c:manualLayout>
          <c:layoutTarget val="inner"/>
          <c:xMode val="edge"/>
          <c:yMode val="edge"/>
          <c:x val="0.25799790760420682"/>
          <c:y val="0.15054812693867811"/>
          <c:w val="0.69133784850320279"/>
          <c:h val="0.8167403857126555"/>
        </c:manualLayout>
      </c:layout>
      <c:barChart>
        <c:barDir val="bar"/>
        <c:grouping val="clustered"/>
        <c:varyColors val="0"/>
        <c:ser>
          <c:idx val="0"/>
          <c:order val="0"/>
          <c:tx>
            <c:v>V.H %</c:v>
          </c:tx>
          <c:spPr>
            <a:solidFill>
              <a:schemeClr val="accent1"/>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Lit>
          </c:cat>
          <c:val>
            <c:numLit>
              <c:formatCode>General</c:formatCode>
              <c:ptCount val="20"/>
              <c:pt idx="0">
                <c:v>-1.7806451612903174</c:v>
              </c:pt>
              <c:pt idx="1">
                <c:v>-4.1995841995841943</c:v>
              </c:pt>
              <c:pt idx="2">
                <c:v>-3.0408484547187031</c:v>
              </c:pt>
              <c:pt idx="3">
                <c:v>-1.3131601484441924</c:v>
              </c:pt>
              <c:pt idx="4">
                <c:v>-4.1148853907760241</c:v>
              </c:pt>
              <c:pt idx="5">
                <c:v>-4.4236673178900343</c:v>
              </c:pt>
              <c:pt idx="6">
                <c:v>-5.3456221198156628</c:v>
              </c:pt>
              <c:pt idx="7">
                <c:v>-0.32501107992317646</c:v>
              </c:pt>
              <c:pt idx="8">
                <c:v>-4.1062208015736452</c:v>
              </c:pt>
              <c:pt idx="9">
                <c:v>-2.0434227330779042</c:v>
              </c:pt>
              <c:pt idx="10">
                <c:v>-8.8244722260383703</c:v>
              </c:pt>
              <c:pt idx="11">
                <c:v>-5.004170141784825</c:v>
              </c:pt>
              <c:pt idx="12">
                <c:v>-0.91232146518144264</c:v>
              </c:pt>
              <c:pt idx="13">
                <c:v>-3.081232492997199</c:v>
              </c:pt>
              <c:pt idx="14">
                <c:v>-2.0803949224259544</c:v>
              </c:pt>
              <c:pt idx="15">
                <c:v>-4.4664510913500433</c:v>
              </c:pt>
              <c:pt idx="16">
                <c:v>-2.8126004500160673</c:v>
              </c:pt>
              <c:pt idx="17">
                <c:v>-4.0135069946936834</c:v>
              </c:pt>
              <c:pt idx="18">
                <c:v>-0.49288061336254518</c:v>
              </c:pt>
              <c:pt idx="19">
                <c:v>-4.8920377867746279</c:v>
              </c:pt>
            </c:numLit>
          </c:val>
          <c:extLst>
            <c:ext xmlns:c16="http://schemas.microsoft.com/office/drawing/2014/chart" uri="{C3380CC4-5D6E-409C-BE32-E72D297353CC}">
              <c16:uniqueId val="{00000000-D3EB-4C23-A590-98AF3D417E30}"/>
            </c:ext>
          </c:extLst>
        </c:ser>
        <c:dLbls>
          <c:showLegendKey val="0"/>
          <c:showVal val="0"/>
          <c:showCatName val="0"/>
          <c:showSerName val="0"/>
          <c:showPercent val="0"/>
          <c:showBubbleSize val="0"/>
        </c:dLbls>
        <c:gapWidth val="30"/>
        <c:overlap val="-80"/>
        <c:axId val="149755776"/>
        <c:axId val="149757312"/>
      </c:barChart>
      <c:catAx>
        <c:axId val="149755776"/>
        <c:scaling>
          <c:orientation val="maxMin"/>
        </c:scaling>
        <c:delete val="0"/>
        <c:axPos val="l"/>
        <c:numFmt formatCode="General" sourceLinked="0"/>
        <c:majorTickMark val="out"/>
        <c:minorTickMark val="none"/>
        <c:tickLblPos val="low"/>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7312"/>
        <c:crosses val="autoZero"/>
        <c:auto val="1"/>
        <c:lblAlgn val="ctr"/>
        <c:lblOffset val="100"/>
        <c:noMultiLvlLbl val="0"/>
      </c:catAx>
      <c:valAx>
        <c:axId val="149757312"/>
        <c:scaling>
          <c:orientation val="minMax"/>
          <c:max val="20"/>
          <c:min val="-20"/>
        </c:scaling>
        <c:delete val="0"/>
        <c:axPos val="t"/>
        <c:majorGridlines/>
        <c:numFmt formatCode="General" sourceLinked="1"/>
        <c:majorTickMark val="out"/>
        <c:minorTickMark val="none"/>
        <c:tickLblPos val="nextTo"/>
        <c:txPr>
          <a:bodyPr/>
          <a:lstStyle/>
          <a:p>
            <a:pPr>
              <a:defRPr sz="600">
                <a:solidFill>
                  <a:schemeClr val="tx2"/>
                </a:solidFill>
                <a:latin typeface="Arial" panose="020B0604020202020204" pitchFamily="34" charset="0"/>
                <a:cs typeface="Arial" panose="020B0604020202020204" pitchFamily="34" charset="0"/>
              </a:defRPr>
            </a:pPr>
            <a:endParaRPr lang="pt-PT"/>
          </a:p>
        </c:txPr>
        <c:crossAx val="149755776"/>
        <c:crosses val="autoZero"/>
        <c:crossBetween val="between"/>
        <c:majorUnit val="10"/>
        <c:minorUnit val="10"/>
      </c:valAx>
      <c:spPr>
        <a:solidFill>
          <a:srgbClr val="EBF7FF"/>
        </a:solidFill>
        <a:ln>
          <a:noFill/>
        </a:ln>
      </c:spPr>
    </c:plotArea>
    <c:plotVisOnly val="1"/>
    <c:dispBlanksAs val="gap"/>
    <c:showDLblsOverMax val="0"/>
  </c:chart>
  <c:spPr>
    <a:solidFill>
      <a:srgbClr val="D3EEFF"/>
    </a:solidFill>
    <a:ln>
      <a:noFill/>
    </a:ln>
  </c:spPr>
  <c:printSettings>
    <c:headerFooter/>
    <c:pageMargins b="0.75" l="0.7" r="0.7" t="0.75" header="0.3" footer="0.3"/>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11"/>
    </mc:Choice>
    <mc:Fallback>
      <c:style val="11"/>
    </mc:Fallback>
  </mc:AlternateContent>
  <c:chart>
    <c:autoTitleDeleted val="0"/>
    <c:plotArea>
      <c:layout>
        <c:manualLayout>
          <c:layoutTarget val="inner"/>
          <c:xMode val="edge"/>
          <c:yMode val="edge"/>
          <c:x val="0.11745965689650011"/>
          <c:y val="7.6603872859908079E-2"/>
          <c:w val="0.8676377952755906"/>
          <c:h val="0.65441652402145389"/>
        </c:manualLayout>
      </c:layout>
      <c:barChart>
        <c:barDir val="col"/>
        <c:grouping val="clustered"/>
        <c:varyColors val="0"/>
        <c:ser>
          <c:idx val="0"/>
          <c:order val="0"/>
          <c:tx>
            <c:v>Trabalho dependente</c:v>
          </c:tx>
          <c:spPr>
            <a:solidFill>
              <a:schemeClr val="tx2"/>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270771</c:v>
              </c:pt>
              <c:pt idx="1">
                <c:v>56626</c:v>
              </c:pt>
              <c:pt idx="2">
                <c:v>326070</c:v>
              </c:pt>
              <c:pt idx="3">
                <c:v>30146</c:v>
              </c:pt>
              <c:pt idx="4">
                <c:v>54258</c:v>
              </c:pt>
              <c:pt idx="5">
                <c:v>136105</c:v>
              </c:pt>
              <c:pt idx="6">
                <c:v>52039</c:v>
              </c:pt>
              <c:pt idx="7">
                <c:v>180728</c:v>
              </c:pt>
              <c:pt idx="8">
                <c:v>39641</c:v>
              </c:pt>
              <c:pt idx="9">
                <c:v>170638</c:v>
              </c:pt>
              <c:pt idx="10">
                <c:v>871981</c:v>
              </c:pt>
              <c:pt idx="11">
                <c:v>32315</c:v>
              </c:pt>
              <c:pt idx="12">
                <c:v>660115</c:v>
              </c:pt>
              <c:pt idx="13">
                <c:v>145097</c:v>
              </c:pt>
              <c:pt idx="14">
                <c:v>305910</c:v>
              </c:pt>
              <c:pt idx="15">
                <c:v>73397</c:v>
              </c:pt>
              <c:pt idx="16">
                <c:v>47712</c:v>
              </c:pt>
              <c:pt idx="17">
                <c:v>106409</c:v>
              </c:pt>
              <c:pt idx="18">
                <c:v>78877</c:v>
              </c:pt>
              <c:pt idx="19">
                <c:v>76793</c:v>
              </c:pt>
            </c:numLit>
          </c:val>
          <c:extLst>
            <c:ext xmlns:c16="http://schemas.microsoft.com/office/drawing/2014/chart" uri="{C3380CC4-5D6E-409C-BE32-E72D297353CC}">
              <c16:uniqueId val="{00000000-8B98-4D8E-BAEB-95B2FA4FC1C2}"/>
            </c:ext>
          </c:extLst>
        </c:ser>
        <c:ser>
          <c:idx val="1"/>
          <c:order val="1"/>
          <c:tx>
            <c:v>Trabalho independente</c:v>
          </c:tx>
          <c:spPr>
            <a:solidFill>
              <a:srgbClr val="00B0F0"/>
            </a:solidFill>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23373</c:v>
              </c:pt>
              <c:pt idx="1">
                <c:v>5190</c:v>
              </c:pt>
              <c:pt idx="2">
                <c:v>27813</c:v>
              </c:pt>
              <c:pt idx="3">
                <c:v>6071</c:v>
              </c:pt>
              <c:pt idx="4">
                <c:v>5792</c:v>
              </c:pt>
              <c:pt idx="5">
                <c:v>14128</c:v>
              </c:pt>
              <c:pt idx="6">
                <c:v>5112</c:v>
              </c:pt>
              <c:pt idx="7">
                <c:v>21120</c:v>
              </c:pt>
              <c:pt idx="8">
                <c:v>5478</c:v>
              </c:pt>
              <c:pt idx="9">
                <c:v>15502</c:v>
              </c:pt>
              <c:pt idx="10">
                <c:v>75382</c:v>
              </c:pt>
              <c:pt idx="11">
                <c:v>3468</c:v>
              </c:pt>
              <c:pt idx="12">
                <c:v>54327</c:v>
              </c:pt>
              <c:pt idx="13">
                <c:v>12239</c:v>
              </c:pt>
              <c:pt idx="14">
                <c:v>25197</c:v>
              </c:pt>
              <c:pt idx="15">
                <c:v>10202</c:v>
              </c:pt>
              <c:pt idx="16">
                <c:v>8652</c:v>
              </c:pt>
              <c:pt idx="17">
                <c:v>12402</c:v>
              </c:pt>
              <c:pt idx="18">
                <c:v>11747</c:v>
              </c:pt>
              <c:pt idx="19">
                <c:v>7365</c:v>
              </c:pt>
            </c:numLit>
          </c:val>
          <c:extLst>
            <c:ext xmlns:c16="http://schemas.microsoft.com/office/drawing/2014/chart" uri="{C3380CC4-5D6E-409C-BE32-E72D297353CC}">
              <c16:uniqueId val="{00000001-8B98-4D8E-BAEB-95B2FA4FC1C2}"/>
            </c:ext>
          </c:extLst>
        </c:ser>
        <c:dLbls>
          <c:showLegendKey val="0"/>
          <c:showVal val="0"/>
          <c:showCatName val="0"/>
          <c:showSerName val="0"/>
          <c:showPercent val="0"/>
          <c:showBubbleSize val="0"/>
        </c:dLbls>
        <c:gapWidth val="49"/>
        <c:axId val="246935936"/>
        <c:axId val="246937472"/>
      </c:barChart>
      <c:catAx>
        <c:axId val="246935936"/>
        <c:scaling>
          <c:orientation val="minMax"/>
        </c:scaling>
        <c:delete val="0"/>
        <c:axPos val="b"/>
        <c:numFmt formatCode="General" sourceLinked="0"/>
        <c:majorTickMark val="out"/>
        <c:minorTickMark val="none"/>
        <c:tickLblPos val="nextTo"/>
        <c:txPr>
          <a:bodyPr rot="-5400000" vert="horz"/>
          <a:lstStyle/>
          <a:p>
            <a:pPr>
              <a:defRPr sz="600">
                <a:latin typeface="+mn-lt"/>
              </a:defRPr>
            </a:pPr>
            <a:endParaRPr lang="pt-PT"/>
          </a:p>
        </c:txPr>
        <c:crossAx val="246937472"/>
        <c:crosses val="autoZero"/>
        <c:auto val="1"/>
        <c:lblAlgn val="ctr"/>
        <c:lblOffset val="100"/>
        <c:noMultiLvlLbl val="0"/>
      </c:catAx>
      <c:valAx>
        <c:axId val="246937472"/>
        <c:scaling>
          <c:orientation val="minMax"/>
        </c:scaling>
        <c:delete val="0"/>
        <c:axPos val="l"/>
        <c:numFmt formatCode="#,##0" sourceLinked="1"/>
        <c:majorTickMark val="out"/>
        <c:minorTickMark val="none"/>
        <c:tickLblPos val="nextTo"/>
        <c:crossAx val="246935936"/>
        <c:crosses val="autoZero"/>
        <c:crossBetween val="between"/>
      </c:valAx>
      <c:spPr>
        <a:solidFill>
          <a:srgbClr val="EBF7FF"/>
        </a:solidFill>
      </c:spPr>
    </c:plotArea>
    <c:legend>
      <c:legendPos val="r"/>
      <c:layout>
        <c:manualLayout>
          <c:xMode val="edge"/>
          <c:yMode val="edge"/>
          <c:x val="0.76831232597826415"/>
          <c:y val="0.1095595290755807"/>
          <c:w val="0.20840962845423791"/>
          <c:h val="0.23120255620221389"/>
        </c:manualLayout>
      </c:layout>
      <c:overlay val="0"/>
      <c:txPr>
        <a:bodyPr/>
        <a:lstStyle/>
        <a:p>
          <a:pPr>
            <a:defRPr sz="600"/>
          </a:pPr>
          <a:endParaRPr lang="pt-PT"/>
        </a:p>
      </c:txPr>
    </c:legend>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5032239862525329"/>
          <c:w val="0.87753018372703417"/>
          <c:h val="0.64133985221865308"/>
        </c:manualLayout>
      </c:layout>
      <c:areaChart>
        <c:grouping val="standard"/>
        <c:varyColors val="0"/>
        <c:ser>
          <c:idx val="0"/>
          <c:order val="0"/>
          <c:tx>
            <c:v>Remunerações totais declaradas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2020-05</c:v>
              </c:pt>
              <c:pt idx="1">
                <c:v>2020-06</c:v>
              </c:pt>
              <c:pt idx="2">
                <c:v>2020-07</c:v>
              </c:pt>
              <c:pt idx="3">
                <c:v>2020-08</c:v>
              </c:pt>
              <c:pt idx="4">
                <c:v>2020-09</c:v>
              </c:pt>
              <c:pt idx="5">
                <c:v>2020-10</c:v>
              </c:pt>
              <c:pt idx="6">
                <c:v>2020-11</c:v>
              </c:pt>
              <c:pt idx="7">
                <c:v>2020-12</c:v>
              </c:pt>
              <c:pt idx="8">
                <c:v>2021-01</c:v>
              </c:pt>
              <c:pt idx="9">
                <c:v>2021-02</c:v>
              </c:pt>
              <c:pt idx="10">
                <c:v>2021-03</c:v>
              </c:pt>
              <c:pt idx="11">
                <c:v>2021-04</c:v>
              </c:pt>
              <c:pt idx="12">
                <c:v>2021-05</c:v>
              </c:pt>
              <c:pt idx="13">
                <c:v>2021-06</c:v>
              </c:pt>
              <c:pt idx="14">
                <c:v>2021-07</c:v>
              </c:pt>
            </c:strLit>
          </c:cat>
          <c:val>
            <c:numLit>
              <c:formatCode>#,##0</c:formatCode>
              <c:ptCount val="15"/>
              <c:pt idx="0">
                <c:v>4034.4428330100004</c:v>
              </c:pt>
              <c:pt idx="1">
                <c:v>5078.4357420100005</c:v>
              </c:pt>
              <c:pt idx="2">
                <c:v>4740.3297510299999</c:v>
              </c:pt>
              <c:pt idx="3">
                <c:v>4358.7314021800003</c:v>
              </c:pt>
              <c:pt idx="4">
                <c:v>4134.1750907199994</c:v>
              </c:pt>
              <c:pt idx="5">
                <c:v>4174.4658769099997</c:v>
              </c:pt>
              <c:pt idx="6">
                <c:v>5998.0680395299996</c:v>
              </c:pt>
              <c:pt idx="7">
                <c:v>5073.6143317899996</c:v>
              </c:pt>
              <c:pt idx="8">
                <c:v>4220.4053227100003</c:v>
              </c:pt>
              <c:pt idx="9">
                <c:v>4211.5111647600006</c:v>
              </c:pt>
              <c:pt idx="10">
                <c:v>4302.0369999099994</c:v>
              </c:pt>
              <c:pt idx="11">
                <c:v>4346.8616205600001</c:v>
              </c:pt>
              <c:pt idx="12">
                <c:v>4470.7771935699993</c:v>
              </c:pt>
              <c:pt idx="13">
                <c:v>5576.4869358400001</c:v>
              </c:pt>
              <c:pt idx="14">
                <c:v>5057.7603183500005</c:v>
              </c:pt>
            </c:numLit>
          </c:val>
          <c:extLst>
            <c:ext xmlns:c16="http://schemas.microsoft.com/office/drawing/2014/chart" uri="{C3380CC4-5D6E-409C-BE32-E72D297353CC}">
              <c16:uniqueId val="{00000000-EB5B-4887-959D-8B73D9D4B704}"/>
            </c:ext>
          </c:extLst>
        </c:ser>
        <c:ser>
          <c:idx val="1"/>
          <c:order val="1"/>
          <c:tx>
            <c:v>Contribuições declaradas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2020-05</c:v>
              </c:pt>
              <c:pt idx="1">
                <c:v>2020-06</c:v>
              </c:pt>
              <c:pt idx="2">
                <c:v>2020-07</c:v>
              </c:pt>
              <c:pt idx="3">
                <c:v>2020-08</c:v>
              </c:pt>
              <c:pt idx="4">
                <c:v>2020-09</c:v>
              </c:pt>
              <c:pt idx="5">
                <c:v>2020-10</c:v>
              </c:pt>
              <c:pt idx="6">
                <c:v>2020-11</c:v>
              </c:pt>
              <c:pt idx="7">
                <c:v>2020-12</c:v>
              </c:pt>
              <c:pt idx="8">
                <c:v>2021-01</c:v>
              </c:pt>
              <c:pt idx="9">
                <c:v>2021-02</c:v>
              </c:pt>
              <c:pt idx="10">
                <c:v>2021-03</c:v>
              </c:pt>
              <c:pt idx="11">
                <c:v>2021-04</c:v>
              </c:pt>
              <c:pt idx="12">
                <c:v>2021-05</c:v>
              </c:pt>
              <c:pt idx="13">
                <c:v>2021-06</c:v>
              </c:pt>
              <c:pt idx="14">
                <c:v>2021-07</c:v>
              </c:pt>
            </c:strLit>
          </c:cat>
          <c:val>
            <c:numLit>
              <c:formatCode>#,##0</c:formatCode>
              <c:ptCount val="15"/>
              <c:pt idx="0">
                <c:v>1222.07249126699</c:v>
              </c:pt>
              <c:pt idx="1">
                <c:v>1602.33199684393</c:v>
              </c:pt>
              <c:pt idx="2">
                <c:v>1532.5321489368</c:v>
              </c:pt>
              <c:pt idx="3">
                <c:v>1477.7415446647501</c:v>
              </c:pt>
              <c:pt idx="4">
                <c:v>1402.3424287073199</c:v>
              </c:pt>
              <c:pt idx="5">
                <c:v>1417.4056432862999</c:v>
              </c:pt>
              <c:pt idx="6">
                <c:v>2033.0219684573601</c:v>
              </c:pt>
              <c:pt idx="7">
                <c:v>1722.92236806092</c:v>
              </c:pt>
              <c:pt idx="8">
                <c:v>1406.9881731323399</c:v>
              </c:pt>
              <c:pt idx="9">
                <c:v>1371.9961443748</c:v>
              </c:pt>
              <c:pt idx="10">
                <c:v>1414.4990016470201</c:v>
              </c:pt>
              <c:pt idx="11">
                <c:v>1454.7853357374499</c:v>
              </c:pt>
              <c:pt idx="12">
                <c:v>1516.4010022252801</c:v>
              </c:pt>
              <c:pt idx="13">
                <c:v>1893.98087135336</c:v>
              </c:pt>
              <c:pt idx="14">
                <c:v>1715.1509086588198</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586368"/>
        <c:axId val="246596352"/>
      </c:areaChart>
      <c:catAx>
        <c:axId val="246586368"/>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96352"/>
        <c:crosses val="autoZero"/>
        <c:auto val="1"/>
        <c:lblAlgn val="ctr"/>
        <c:lblOffset val="100"/>
        <c:noMultiLvlLbl val="0"/>
      </c:catAx>
      <c:valAx>
        <c:axId val="246596352"/>
        <c:scaling>
          <c:orientation val="minMax"/>
          <c:max val="60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586368"/>
        <c:crosses val="autoZero"/>
        <c:crossBetween val="midCat"/>
        <c:majorUnit val="500"/>
      </c:valAx>
      <c:spPr>
        <a:solidFill>
          <a:srgbClr val="EBF7FF"/>
        </a:solidFill>
        <a:ln>
          <a:noFill/>
        </a:ln>
        <a:effectLst/>
      </c:spPr>
    </c:plotArea>
    <c:legend>
      <c:legendPos val="b"/>
      <c:layout>
        <c:manualLayout>
          <c:xMode val="edge"/>
          <c:yMode val="edge"/>
          <c:x val="7.2011350059737161E-2"/>
          <c:y val="0.14884113781063874"/>
          <c:w val="0.4035398575178103"/>
          <c:h val="9.5206340249814045E-2"/>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1914253828507653E-2"/>
          <c:y val="0.19910285604543335"/>
          <c:w val="0.85086344206974129"/>
          <c:h val="0.59255946665203429"/>
        </c:manualLayout>
      </c:layout>
      <c:areaChart>
        <c:grouping val="standard"/>
        <c:varyColors val="0"/>
        <c:ser>
          <c:idx val="0"/>
          <c:order val="0"/>
          <c:tx>
            <c:v>Remunerações base declaradas médias</c:v>
          </c:tx>
          <c:spPr>
            <a:solidFill>
              <a:schemeClr val="tx2">
                <a:lumMod val="20000"/>
                <a:lumOff val="80000"/>
              </a:schemeClr>
            </a:solidFill>
            <a:ln w="9525" cap="flat" cmpd="sng" algn="ctr">
              <a:solidFill>
                <a:schemeClr val="accent1">
                  <a:shade val="95000"/>
                </a:schemeClr>
              </a:solidFill>
              <a:round/>
            </a:ln>
            <a:effectLst>
              <a:outerShdw blurRad="40000" dist="20000" dir="5400000" rotWithShape="0">
                <a:srgbClr val="000000">
                  <a:alpha val="38000"/>
                </a:srgbClr>
              </a:outerShdw>
            </a:effectLst>
          </c:spPr>
          <c:cat>
            <c:strLit>
              <c:ptCount val="15"/>
              <c:pt idx="0">
                <c:v>2020-05</c:v>
              </c:pt>
              <c:pt idx="1">
                <c:v>2020-06</c:v>
              </c:pt>
              <c:pt idx="2">
                <c:v>2020-07</c:v>
              </c:pt>
              <c:pt idx="3">
                <c:v>2020-08</c:v>
              </c:pt>
              <c:pt idx="4">
                <c:v>2020-09</c:v>
              </c:pt>
              <c:pt idx="5">
                <c:v>2020-10</c:v>
              </c:pt>
              <c:pt idx="6">
                <c:v>2020-11</c:v>
              </c:pt>
              <c:pt idx="7">
                <c:v>2020-12</c:v>
              </c:pt>
              <c:pt idx="8">
                <c:v>2021-01</c:v>
              </c:pt>
              <c:pt idx="9">
                <c:v>2021-02</c:v>
              </c:pt>
              <c:pt idx="10">
                <c:v>2021-03</c:v>
              </c:pt>
              <c:pt idx="11">
                <c:v>2021-04</c:v>
              </c:pt>
              <c:pt idx="12">
                <c:v>2021-05</c:v>
              </c:pt>
              <c:pt idx="13">
                <c:v>2021-06</c:v>
              </c:pt>
              <c:pt idx="14">
                <c:v>2021-07</c:v>
              </c:pt>
            </c:strLit>
          </c:cat>
          <c:val>
            <c:numLit>
              <c:formatCode>#,##0.00</c:formatCode>
              <c:ptCount val="15"/>
              <c:pt idx="0">
                <c:v>924.81058462388228</c:v>
              </c:pt>
              <c:pt idx="1">
                <c:v>931.69970929238684</c:v>
              </c:pt>
              <c:pt idx="2">
                <c:v>938.11782811448802</c:v>
              </c:pt>
              <c:pt idx="3">
                <c:v>944.72884692292791</c:v>
              </c:pt>
              <c:pt idx="4">
                <c:v>937.66438442162371</c:v>
              </c:pt>
              <c:pt idx="5">
                <c:v>937.96820210065493</c:v>
              </c:pt>
              <c:pt idx="6">
                <c:v>936.24497654988068</c:v>
              </c:pt>
              <c:pt idx="7">
                <c:v>947.83732491994169</c:v>
              </c:pt>
              <c:pt idx="8">
                <c:v>947.39913007883342</c:v>
              </c:pt>
              <c:pt idx="9">
                <c:v>969.65111125124122</c:v>
              </c:pt>
              <c:pt idx="10">
                <c:v>975.33570206104287</c:v>
              </c:pt>
              <c:pt idx="11">
                <c:v>973.82900401361621</c:v>
              </c:pt>
              <c:pt idx="12">
                <c:v>969.82304415280339</c:v>
              </c:pt>
              <c:pt idx="13">
                <c:v>968.94559251449652</c:v>
              </c:pt>
              <c:pt idx="14">
                <c:v>966.91018038755453</c:v>
              </c:pt>
            </c:numLit>
          </c:val>
          <c:extLst>
            <c:ext xmlns:c16="http://schemas.microsoft.com/office/drawing/2014/chart" uri="{C3380CC4-5D6E-409C-BE32-E72D297353CC}">
              <c16:uniqueId val="{00000000-EB5B-4887-959D-8B73D9D4B704}"/>
            </c:ext>
          </c:extLst>
        </c:ser>
        <c:ser>
          <c:idx val="1"/>
          <c:order val="1"/>
          <c:tx>
            <c:v>Contribuições médias</c:v>
          </c:tx>
          <c:spPr>
            <a:solidFill>
              <a:schemeClr val="accent1">
                <a:lumMod val="75000"/>
              </a:schemeClr>
            </a:solidFill>
            <a:ln w="9525" cap="flat" cmpd="sng" algn="ctr">
              <a:solidFill>
                <a:schemeClr val="accent1">
                  <a:lumMod val="75000"/>
                </a:schemeClr>
              </a:solidFill>
              <a:round/>
            </a:ln>
            <a:effectLst>
              <a:outerShdw blurRad="40000" dist="20000" dir="5400000" rotWithShape="0">
                <a:srgbClr val="000000">
                  <a:alpha val="38000"/>
                </a:srgbClr>
              </a:outerShdw>
            </a:effectLst>
          </c:spPr>
          <c:cat>
            <c:strLit>
              <c:ptCount val="15"/>
              <c:pt idx="0">
                <c:v>2020-05</c:v>
              </c:pt>
              <c:pt idx="1">
                <c:v>2020-06</c:v>
              </c:pt>
              <c:pt idx="2">
                <c:v>2020-07</c:v>
              </c:pt>
              <c:pt idx="3">
                <c:v>2020-08</c:v>
              </c:pt>
              <c:pt idx="4">
                <c:v>2020-09</c:v>
              </c:pt>
              <c:pt idx="5">
                <c:v>2020-10</c:v>
              </c:pt>
              <c:pt idx="6">
                <c:v>2020-11</c:v>
              </c:pt>
              <c:pt idx="7">
                <c:v>2020-12</c:v>
              </c:pt>
              <c:pt idx="8">
                <c:v>2021-01</c:v>
              </c:pt>
              <c:pt idx="9">
                <c:v>2021-02</c:v>
              </c:pt>
              <c:pt idx="10">
                <c:v>2021-03</c:v>
              </c:pt>
              <c:pt idx="11">
                <c:v>2021-04</c:v>
              </c:pt>
              <c:pt idx="12">
                <c:v>2021-05</c:v>
              </c:pt>
              <c:pt idx="13">
                <c:v>2021-06</c:v>
              </c:pt>
              <c:pt idx="14">
                <c:v>2021-07</c:v>
              </c:pt>
            </c:strLit>
          </c:cat>
          <c:val>
            <c:numLit>
              <c:formatCode>#,##0.00</c:formatCode>
              <c:ptCount val="15"/>
              <c:pt idx="0">
                <c:v>277.56359492830421</c:v>
              </c:pt>
              <c:pt idx="1">
                <c:v>291.36790703800278</c:v>
              </c:pt>
              <c:pt idx="2">
                <c:v>303.0474322035617</c:v>
              </c:pt>
              <c:pt idx="3">
                <c:v>320.0348565689215</c:v>
              </c:pt>
              <c:pt idx="4">
                <c:v>317.88794820865314</c:v>
              </c:pt>
              <c:pt idx="5">
                <c:v>318.27604644864823</c:v>
              </c:pt>
              <c:pt idx="6">
                <c:v>317.39310840533489</c:v>
              </c:pt>
              <c:pt idx="7">
                <c:v>321.6559614827213</c:v>
              </c:pt>
              <c:pt idx="8">
                <c:v>315.58771222813755</c:v>
              </c:pt>
              <c:pt idx="9">
                <c:v>314.68817308306637</c:v>
              </c:pt>
              <c:pt idx="10">
                <c:v>319.29792455042127</c:v>
              </c:pt>
              <c:pt idx="11">
                <c:v>325.40518040284621</c:v>
              </c:pt>
              <c:pt idx="12">
                <c:v>328.60937434591773</c:v>
              </c:pt>
              <c:pt idx="13">
                <c:v>328.74017341973308</c:v>
              </c:pt>
              <c:pt idx="14">
                <c:v>327.72900795219357</c:v>
              </c:pt>
            </c:numLit>
          </c:val>
          <c:extLst>
            <c:ext xmlns:c16="http://schemas.microsoft.com/office/drawing/2014/chart" uri="{C3380CC4-5D6E-409C-BE32-E72D297353CC}">
              <c16:uniqueId val="{00000001-EB5B-4887-959D-8B73D9D4B704}"/>
            </c:ext>
          </c:extLst>
        </c:ser>
        <c:dLbls>
          <c:showLegendKey val="0"/>
          <c:showVal val="0"/>
          <c:showCatName val="0"/>
          <c:showSerName val="0"/>
          <c:showPercent val="0"/>
          <c:showBubbleSize val="0"/>
        </c:dLbls>
        <c:axId val="246315264"/>
        <c:axId val="246325248"/>
      </c:areaChart>
      <c:catAx>
        <c:axId val="24631526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25248"/>
        <c:crosses val="autoZero"/>
        <c:auto val="1"/>
        <c:lblAlgn val="ctr"/>
        <c:lblOffset val="100"/>
        <c:noMultiLvlLbl val="0"/>
      </c:catAx>
      <c:valAx>
        <c:axId val="246325248"/>
        <c:scaling>
          <c:orientation val="minMax"/>
          <c:max val="1100"/>
          <c:min val="0"/>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7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crossAx val="246315264"/>
        <c:crosses val="autoZero"/>
        <c:crossBetween val="midCat"/>
        <c:majorUnit val="100"/>
      </c:valAx>
      <c:spPr>
        <a:solidFill>
          <a:srgbClr val="EBF7FF"/>
        </a:solidFill>
        <a:ln>
          <a:noFill/>
        </a:ln>
        <a:effectLst/>
      </c:spPr>
    </c:plotArea>
    <c:legend>
      <c:legendPos val="b"/>
      <c:layout>
        <c:manualLayout>
          <c:xMode val="edge"/>
          <c:yMode val="edge"/>
          <c:x val="0.10417360947016183"/>
          <c:y val="0.15491421711010417"/>
          <c:w val="0.73115890513685788"/>
          <c:h val="0.10914373508189525"/>
        </c:manualLayout>
      </c:layout>
      <c:overlay val="0"/>
      <c:spPr>
        <a:noFill/>
        <a:ln>
          <a:noFill/>
        </a:ln>
        <a:effectLst/>
      </c:spPr>
      <c:txPr>
        <a:bodyPr rot="0" spcFirstLastPara="1" vertOverflow="ellipsis" vert="horz" wrap="square" anchor="ctr" anchorCtr="1"/>
        <a:lstStyle/>
        <a:p>
          <a:pPr>
            <a:defRPr sz="600" b="0" i="0" u="none" strike="noStrike" kern="1200" baseline="0">
              <a:solidFill>
                <a:schemeClr val="tx2"/>
              </a:solidFill>
              <a:latin typeface="Arial" panose="020B0604020202020204" pitchFamily="34" charset="0"/>
              <a:ea typeface="+mn-ea"/>
              <a:cs typeface="Arial" panose="020B0604020202020204" pitchFamily="34" charset="0"/>
            </a:defRPr>
          </a:pPr>
          <a:endParaRPr lang="pt-PT"/>
        </a:p>
      </c:txPr>
    </c:legend>
    <c:plotVisOnly val="1"/>
    <c:dispBlanksAs val="zero"/>
    <c:showDLblsOverMax val="0"/>
  </c:chart>
  <c:spPr>
    <a:solidFill>
      <a:srgbClr val="D3EEFF"/>
    </a:solidFill>
    <a:ln w="9525" cap="flat" cmpd="sng" algn="ctr">
      <a:noFill/>
      <a:round/>
    </a:ln>
    <a:effectLst/>
  </c:spPr>
  <c:txPr>
    <a:bodyPr/>
    <a:lstStyle/>
    <a:p>
      <a:pPr>
        <a:defRPr sz="700">
          <a:solidFill>
            <a:schemeClr val="tx2"/>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orientation="portrait"/>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35"/>
    </mc:Choice>
    <mc:Fallback>
      <c:style val="35"/>
    </mc:Fallback>
  </mc:AlternateContent>
  <c:chart>
    <c:title>
      <c:layout>
        <c:manualLayout>
          <c:xMode val="edge"/>
          <c:yMode val="edge"/>
          <c:x val="0.18614473667739068"/>
          <c:y val="1.405152224824356E-2"/>
        </c:manualLayout>
      </c:layout>
      <c:overlay val="0"/>
      <c:txPr>
        <a:bodyPr/>
        <a:lstStyle/>
        <a:p>
          <a:pPr>
            <a:defRPr sz="700"/>
          </a:pPr>
          <a:endParaRPr lang="pt-PT"/>
        </a:p>
      </c:txPr>
    </c:title>
    <c:autoTitleDeleted val="0"/>
    <c:plotArea>
      <c:layout>
        <c:manualLayout>
          <c:layoutTarget val="inner"/>
          <c:xMode val="edge"/>
          <c:yMode val="edge"/>
          <c:x val="0.14671385902031064"/>
          <c:y val="0.12634199413597891"/>
          <c:w val="0.84032855436081244"/>
          <c:h val="0.53271895424836602"/>
        </c:manualLayout>
      </c:layout>
      <c:barChart>
        <c:barDir val="col"/>
        <c:grouping val="clustered"/>
        <c:varyColors val="0"/>
        <c:ser>
          <c:idx val="1"/>
          <c:order val="0"/>
          <c:tx>
            <c:v>Número de Vínculos por distrito da sede da Entidade Empregadora</c:v>
          </c:tx>
          <c:spPr>
            <a:solidFill>
              <a:srgbClr val="00B0F0"/>
            </a:solidFill>
            <a:ln>
              <a:solidFill>
                <a:schemeClr val="bg1"/>
              </a:solidFill>
            </a:ln>
          </c:spPr>
          <c:invertIfNegative val="0"/>
          <c:cat>
            <c:strLit>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RA AÇORES</c:v>
              </c:pt>
              <c:pt idx="19">
                <c:v>RA MADEIRA</c:v>
              </c:pt>
            </c:strLit>
          </c:cat>
          <c:val>
            <c:numLit>
              <c:formatCode>#,##0</c:formatCode>
              <c:ptCount val="20"/>
              <c:pt idx="0">
                <c:v>232452</c:v>
              </c:pt>
              <c:pt idx="1">
                <c:v>47741</c:v>
              </c:pt>
              <c:pt idx="2">
                <c:v>296213</c:v>
              </c:pt>
              <c:pt idx="3">
                <c:v>24933</c:v>
              </c:pt>
              <c:pt idx="4">
                <c:v>45386</c:v>
              </c:pt>
              <c:pt idx="5">
                <c:v>115303</c:v>
              </c:pt>
              <c:pt idx="6">
                <c:v>43881</c:v>
              </c:pt>
              <c:pt idx="7">
                <c:v>152241</c:v>
              </c:pt>
              <c:pt idx="8">
                <c:v>32880</c:v>
              </c:pt>
              <c:pt idx="9">
                <c:v>151083</c:v>
              </c:pt>
              <c:pt idx="10">
                <c:v>1318318</c:v>
              </c:pt>
              <c:pt idx="11">
                <c:v>28387</c:v>
              </c:pt>
              <c:pt idx="12">
                <c:v>666923</c:v>
              </c:pt>
              <c:pt idx="13">
                <c:v>111152</c:v>
              </c:pt>
              <c:pt idx="14">
                <c:v>186015</c:v>
              </c:pt>
              <c:pt idx="15">
                <c:v>65185</c:v>
              </c:pt>
              <c:pt idx="16">
                <c:v>41445</c:v>
              </c:pt>
              <c:pt idx="17">
                <c:v>91233</c:v>
              </c:pt>
              <c:pt idx="18">
                <c:v>71918</c:v>
              </c:pt>
              <c:pt idx="19">
                <c:v>72107</c:v>
              </c:pt>
            </c:numLit>
          </c:val>
          <c:extLst>
            <c:ext xmlns:c16="http://schemas.microsoft.com/office/drawing/2014/chart" uri="{C3380CC4-5D6E-409C-BE32-E72D297353CC}">
              <c16:uniqueId val="{00000000-3C9E-45ED-9CA1-F98241B59AEE}"/>
            </c:ext>
          </c:extLst>
        </c:ser>
        <c:dLbls>
          <c:showLegendKey val="0"/>
          <c:showVal val="0"/>
          <c:showCatName val="0"/>
          <c:showSerName val="0"/>
          <c:showPercent val="0"/>
          <c:showBubbleSize val="0"/>
        </c:dLbls>
        <c:gapWidth val="150"/>
        <c:axId val="247533952"/>
        <c:axId val="247535488"/>
      </c:barChart>
      <c:catAx>
        <c:axId val="247533952"/>
        <c:scaling>
          <c:orientation val="minMax"/>
        </c:scaling>
        <c:delete val="0"/>
        <c:axPos val="b"/>
        <c:numFmt formatCode="General" sourceLinked="1"/>
        <c:majorTickMark val="out"/>
        <c:minorTickMark val="none"/>
        <c:tickLblPos val="nextTo"/>
        <c:txPr>
          <a:bodyPr rot="-5400000" vert="horz"/>
          <a:lstStyle/>
          <a:p>
            <a:pPr>
              <a:defRPr sz="600">
                <a:latin typeface="Arial" panose="020B0604020202020204" pitchFamily="34" charset="0"/>
                <a:cs typeface="Arial" panose="020B0604020202020204" pitchFamily="34" charset="0"/>
              </a:defRPr>
            </a:pPr>
            <a:endParaRPr lang="pt-PT"/>
          </a:p>
        </c:txPr>
        <c:crossAx val="247535488"/>
        <c:crosses val="autoZero"/>
        <c:auto val="1"/>
        <c:lblAlgn val="ctr"/>
        <c:lblOffset val="100"/>
        <c:noMultiLvlLbl val="0"/>
      </c:catAx>
      <c:valAx>
        <c:axId val="247535488"/>
        <c:scaling>
          <c:orientation val="minMax"/>
        </c:scaling>
        <c:delete val="0"/>
        <c:axPos val="l"/>
        <c:numFmt formatCode="#,##0" sourceLinked="1"/>
        <c:majorTickMark val="out"/>
        <c:minorTickMark val="none"/>
        <c:tickLblPos val="nextTo"/>
        <c:crossAx val="247533952"/>
        <c:crosses val="autoZero"/>
        <c:crossBetween val="between"/>
      </c:valAx>
      <c:spPr>
        <a:solidFill>
          <a:srgbClr val="EBF7FF"/>
        </a:solidFill>
      </c:spPr>
    </c:plotArea>
    <c:plotVisOnly val="1"/>
    <c:dispBlanksAs val="gap"/>
    <c:showDLblsOverMax val="0"/>
  </c:chart>
  <c:spPr>
    <a:solidFill>
      <a:srgbClr val="D3EEFF"/>
    </a:solidFill>
    <a:ln>
      <a:noFill/>
    </a:ln>
  </c:spPr>
  <c:txPr>
    <a:bodyPr/>
    <a:lstStyle/>
    <a:p>
      <a:pPr>
        <a:defRPr sz="700">
          <a:solidFill>
            <a:schemeClr val="accent1">
              <a:lumMod val="50000"/>
            </a:schemeClr>
          </a:solidFill>
          <a:latin typeface="Arial" panose="020B0604020202020204" pitchFamily="34" charset="0"/>
          <a:cs typeface="Arial" panose="020B0604020202020204"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2"/>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ago.</c:v>
                  </c:pt>
                  <c:pt idx="1">
                    <c:v>set.</c:v>
                  </c:pt>
                  <c:pt idx="2">
                    <c:v>out.</c:v>
                  </c:pt>
                  <c:pt idx="3">
                    <c:v>nov.</c:v>
                  </c:pt>
                  <c:pt idx="4">
                    <c:v>dez.</c:v>
                  </c:pt>
                  <c:pt idx="5">
                    <c:v>jan.</c:v>
                  </c:pt>
                  <c:pt idx="6">
                    <c:v>fev.</c:v>
                  </c:pt>
                  <c:pt idx="7">
                    <c:v>mar.</c:v>
                  </c:pt>
                  <c:pt idx="8">
                    <c:v>abr.</c:v>
                  </c:pt>
                  <c:pt idx="9">
                    <c:v>mai.</c:v>
                  </c:pt>
                  <c:pt idx="10">
                    <c:v>jun.</c:v>
                  </c:pt>
                  <c:pt idx="11">
                    <c:v>jul.</c:v>
                  </c:pt>
                  <c:pt idx="12">
                    <c:v>ago.</c:v>
                  </c:pt>
                </c:lvl>
                <c:lvl>
                  <c:pt idx="0">
                    <c:v> </c:v>
                  </c:pt>
                  <c:pt idx="2">
                    <c:v>2020</c:v>
                  </c:pt>
                  <c:pt idx="3">
                    <c:v> </c:v>
                  </c:pt>
                  <c:pt idx="4">
                    <c:v> </c:v>
                  </c:pt>
                  <c:pt idx="5">
                    <c:v> </c:v>
                  </c:pt>
                  <c:pt idx="6">
                    <c:v> </c:v>
                  </c:pt>
                  <c:pt idx="7">
                    <c:v> </c:v>
                  </c:pt>
                  <c:pt idx="8">
                    <c:v> </c:v>
                  </c:pt>
                  <c:pt idx="9">
                    <c:v>2021</c:v>
                  </c:pt>
                  <c:pt idx="10">
                    <c:v> </c:v>
                  </c:pt>
                  <c:pt idx="11">
                    <c:v> </c:v>
                  </c:pt>
                  <c:pt idx="12">
                    <c:v> </c:v>
                  </c:pt>
                </c:lvl>
              </c:multiLvlStrCache>
            </c:multiLvlStrRef>
          </c:cat>
          <c:val>
            <c:numRef>
              <c:f>'9lay_off'!$E$15:$Q$15</c:f>
              <c:numCache>
                <c:formatCode>#,##0</c:formatCode>
                <c:ptCount val="13"/>
                <c:pt idx="0">
                  <c:v>6156</c:v>
                </c:pt>
                <c:pt idx="1">
                  <c:v>7816</c:v>
                </c:pt>
                <c:pt idx="2">
                  <c:v>7677</c:v>
                </c:pt>
                <c:pt idx="3">
                  <c:v>5569</c:v>
                </c:pt>
                <c:pt idx="4">
                  <c:v>5687</c:v>
                </c:pt>
                <c:pt idx="5">
                  <c:v>4686</c:v>
                </c:pt>
                <c:pt idx="6">
                  <c:v>8888</c:v>
                </c:pt>
                <c:pt idx="7">
                  <c:v>9552</c:v>
                </c:pt>
                <c:pt idx="8">
                  <c:v>9137</c:v>
                </c:pt>
                <c:pt idx="9">
                  <c:v>6971</c:v>
                </c:pt>
                <c:pt idx="10">
                  <c:v>8536</c:v>
                </c:pt>
                <c:pt idx="11">
                  <c:v>13482</c:v>
                </c:pt>
                <c:pt idx="12">
                  <c:v>4828</c:v>
                </c:pt>
              </c:numCache>
            </c:numRef>
          </c:val>
          <c:extLst>
            <c:ext xmlns:c16="http://schemas.microsoft.com/office/drawing/2014/chart" uri="{C3380CC4-5D6E-409C-BE32-E72D297353CC}">
              <c16:uniqueId val="{00000000-806D-405B-9233-1E79D82B32FA}"/>
            </c:ext>
          </c:extLst>
        </c:ser>
        <c:dLbls>
          <c:showLegendKey val="0"/>
          <c:showVal val="0"/>
          <c:showCatName val="0"/>
          <c:showSerName val="0"/>
          <c:showPercent val="0"/>
          <c:showBubbleSize val="0"/>
        </c:dLbls>
        <c:gapWidth val="150"/>
        <c:axId val="148834944"/>
        <c:axId val="148861312"/>
      </c:barChart>
      <c:catAx>
        <c:axId val="148834944"/>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48861312"/>
        <c:crosses val="autoZero"/>
        <c:auto val="1"/>
        <c:lblAlgn val="ctr"/>
        <c:lblOffset val="100"/>
        <c:tickLblSkip val="1"/>
        <c:tickMarkSkip val="1"/>
        <c:noMultiLvlLbl val="0"/>
      </c:catAx>
      <c:valAx>
        <c:axId val="148861312"/>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3494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10.235326787717847</c:v>
              </c:pt>
              <c:pt idx="149">
                <c:v>9.7238339165341685</c:v>
              </c:pt>
              <c:pt idx="150">
                <c:v>8.4448150153752266</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pt idx="181">
                <c:v>-11.84558956957469</c:v>
              </c:pt>
              <c:pt idx="182">
                <c:v>-12.829827850036374</c:v>
              </c:pt>
              <c:pt idx="183">
                <c:v>-14.689178465919097</c:v>
              </c:pt>
              <c:pt idx="184">
                <c:v>-17.797292426236545</c:v>
              </c:pt>
              <c:pt idx="185">
                <c:v>-18.050163700188264</c:v>
              </c:pt>
              <c:pt idx="186">
                <c:v>-15.250605734952591</c:v>
              </c:pt>
              <c:pt idx="187">
                <c:v>-11.252989858617957</c:v>
              </c:pt>
              <c:pt idx="188">
                <c:v>-7.5166676970001305</c:v>
              </c:pt>
              <c:pt idx="189">
                <c:v>-6.0964260283584695</c:v>
              </c:pt>
              <c:pt idx="190">
                <c:v>-5.3202357218265801</c:v>
              </c:pt>
              <c:pt idx="191">
                <c:v>-5.3625700760102637</c:v>
              </c:pt>
              <c:pt idx="192">
                <c:v>-4.1583721484254834</c:v>
              </c:pt>
              <c:pt idx="193">
                <c:v>-2.4967783127484715</c:v>
              </c:pt>
              <c:pt idx="194">
                <c:v>-5.6258924269516619E-3</c:v>
              </c:pt>
              <c:pt idx="195">
                <c:v>-0.7368836840178915</c:v>
              </c:pt>
              <c:pt idx="196">
                <c:v>-1.6458492026375164</c:v>
              </c:pt>
              <c:pt idx="197">
                <c:v>-3.6794051454504668</c:v>
              </c:pt>
              <c:pt idx="198">
                <c:v>-4.0222812840254862</c:v>
              </c:pt>
              <c:pt idx="199">
                <c:v>-3.1057280940604506</c:v>
              </c:pt>
              <c:pt idx="200">
                <c:v>-1.17239735784193</c:v>
              </c:pt>
              <c:pt idx="201">
                <c:v>0.97652096039393965</c:v>
              </c:pt>
              <c:pt idx="202">
                <c:v>1.2825906111163028</c:v>
              </c:pt>
              <c:pt idx="203">
                <c:v>1.1809092858242527</c:v>
              </c:pt>
              <c:pt idx="204">
                <c:v>0.88525180577188489</c:v>
              </c:pt>
              <c:pt idx="205">
                <c:v>2.9007064674561458</c:v>
              </c:pt>
              <c:pt idx="206">
                <c:v>6.7976453476495449</c:v>
              </c:pt>
              <c:pt idx="207">
                <c:v>33.101519567389438</c:v>
              </c:pt>
              <c:pt idx="208">
                <c:v>55.896428592279705</c:v>
              </c:pt>
              <c:pt idx="209">
                <c:v>73.157425847305618</c:v>
              </c:pt>
              <c:pt idx="210">
                <c:v>69.231873427247763</c:v>
              </c:pt>
              <c:pt idx="211">
                <c:v>65.393424698289209</c:v>
              </c:pt>
              <c:pt idx="212">
                <c:v>66.071841179799677</c:v>
              </c:pt>
              <c:pt idx="213">
                <c:v>64.369316778363469</c:v>
              </c:pt>
              <c:pt idx="214">
                <c:v>67.158896862376096</c:v>
              </c:pt>
              <c:pt idx="215">
                <c:v>64.839073921439052</c:v>
              </c:pt>
              <c:pt idx="216">
                <c:v>63.113632882132528</c:v>
              </c:pt>
              <c:pt idx="217">
                <c:v>60.860691009684672</c:v>
              </c:pt>
              <c:pt idx="218">
                <c:v>57.740231350686294</c:v>
              </c:pt>
              <c:pt idx="219">
                <c:v>52.360493780447911</c:v>
              </c:pt>
              <c:pt idx="220">
                <c:v>37.726025125407354</c:v>
              </c:pt>
              <c:pt idx="221">
                <c:v>27.373701162078891</c:v>
              </c:pt>
              <c:pt idx="222">
                <c:v>25.429708443617873</c:v>
              </c:pt>
              <c:pt idx="223">
                <c:v>24.86981828446368</c:v>
              </c:pt>
            </c:numLit>
          </c:val>
          <c:smooth val="0"/>
          <c:extLst>
            <c:ext xmlns:c16="http://schemas.microsoft.com/office/drawing/2014/chart" uri="{C3380CC4-5D6E-409C-BE32-E72D297353CC}">
              <c16:uniqueId val="{00000000-0336-4AD7-8A03-C9C07569ADD0}"/>
            </c:ext>
          </c:extLst>
        </c:ser>
        <c:ser>
          <c:idx val="1"/>
          <c:order val="1"/>
          <c:tx>
            <c:v>iconfianca</c:v>
          </c:tx>
          <c:spPr>
            <a:ln w="25400">
              <a:solidFill>
                <a:schemeClr val="accent2"/>
              </a:solidFill>
              <a:prstDash val="solid"/>
            </a:ln>
          </c:spPr>
          <c:marker>
            <c:symbol val="none"/>
          </c:marker>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-21.982972556246882</c:v>
              </c:pt>
              <c:pt idx="1">
                <c:v>-22.787139222913549</c:v>
              </c:pt>
              <c:pt idx="2">
                <c:v>-24.19963922291355</c:v>
              </c:pt>
              <c:pt idx="3">
                <c:v>-24.753805889580217</c:v>
              </c:pt>
              <c:pt idx="4">
                <c:v>-24.078805889580213</c:v>
              </c:pt>
              <c:pt idx="5">
                <c:v>-22.51213922291355</c:v>
              </c:pt>
              <c:pt idx="6">
                <c:v>-20.970472556246882</c:v>
              </c:pt>
              <c:pt idx="7">
                <c:v>-20.303805889580214</c:v>
              </c:pt>
              <c:pt idx="8">
                <c:v>-19.491305889580214</c:v>
              </c:pt>
              <c:pt idx="9">
                <c:v>-17.632972556246884</c:v>
              </c:pt>
              <c:pt idx="10">
                <c:v>-16.51213922291355</c:v>
              </c:pt>
              <c:pt idx="11">
                <c:v>-15.570472556246882</c:v>
              </c:pt>
              <c:pt idx="12">
                <c:v>-16.124639222913547</c:v>
              </c:pt>
              <c:pt idx="13">
                <c:v>-15.85797255624688</c:v>
              </c:pt>
              <c:pt idx="14">
                <c:v>-16.270472556246883</c:v>
              </c:pt>
              <c:pt idx="15">
                <c:v>-16.38713922291355</c:v>
              </c:pt>
              <c:pt idx="16">
                <c:v>-16.599639222913549</c:v>
              </c:pt>
              <c:pt idx="17">
                <c:v>-15.928805889580216</c:v>
              </c:pt>
              <c:pt idx="18">
                <c:v>-14.974639222913551</c:v>
              </c:pt>
              <c:pt idx="19">
                <c:v>-13.999639222913549</c:v>
              </c:pt>
              <c:pt idx="20">
                <c:v>-13.753805889580216</c:v>
              </c:pt>
              <c:pt idx="21">
                <c:v>-14.762139222913547</c:v>
              </c:pt>
              <c:pt idx="22">
                <c:v>-15.720472556246881</c:v>
              </c:pt>
              <c:pt idx="23">
                <c:v>-16.75380588958021</c:v>
              </c:pt>
              <c:pt idx="24">
                <c:v>-16.728805889580212</c:v>
              </c:pt>
              <c:pt idx="25">
                <c:v>-16.620472556246881</c:v>
              </c:pt>
              <c:pt idx="26">
                <c:v>-15.528805889580214</c:v>
              </c:pt>
              <c:pt idx="27">
                <c:v>-13.953805889580215</c:v>
              </c:pt>
              <c:pt idx="28">
                <c:v>-13.324639222913547</c:v>
              </c:pt>
              <c:pt idx="29">
                <c:v>-15.812139222913549</c:v>
              </c:pt>
              <c:pt idx="30">
                <c:v>-19.278805889580216</c:v>
              </c:pt>
              <c:pt idx="31">
                <c:v>-21.895472556246887</c:v>
              </c:pt>
              <c:pt idx="32">
                <c:v>-22.203805889580213</c:v>
              </c:pt>
              <c:pt idx="33">
                <c:v>-21.837139222913549</c:v>
              </c:pt>
              <c:pt idx="34">
                <c:v>-20.987139222913552</c:v>
              </c:pt>
              <c:pt idx="35">
                <c:v>-19.937139222913547</c:v>
              </c:pt>
              <c:pt idx="36">
                <c:v>-19.516305889580213</c:v>
              </c:pt>
              <c:pt idx="37">
                <c:v>-18.912139222913549</c:v>
              </c:pt>
              <c:pt idx="38">
                <c:v>-18.020472556246879</c:v>
              </c:pt>
              <c:pt idx="39">
                <c:v>-17.178805889580214</c:v>
              </c:pt>
              <c:pt idx="40">
                <c:v>-17.44547255624688</c:v>
              </c:pt>
              <c:pt idx="41">
                <c:v>-17.774639222913549</c:v>
              </c:pt>
              <c:pt idx="42">
                <c:v>-17.895472556246883</c:v>
              </c:pt>
              <c:pt idx="43">
                <c:v>-16.657972556246879</c:v>
              </c:pt>
              <c:pt idx="44">
                <c:v>-15.057972556246881</c:v>
              </c:pt>
              <c:pt idx="45">
                <c:v>-13.48297255624688</c:v>
              </c:pt>
              <c:pt idx="46">
                <c:v>-13.212139222913549</c:v>
              </c:pt>
              <c:pt idx="47">
                <c:v>-13.182972556246881</c:v>
              </c:pt>
              <c:pt idx="48">
                <c:v>-13.966305889580214</c:v>
              </c:pt>
              <c:pt idx="49">
                <c:v>-14.266305889580217</c:v>
              </c:pt>
              <c:pt idx="50">
                <c:v>-15.153805889580214</c:v>
              </c:pt>
              <c:pt idx="51">
                <c:v>-14.853805889580215</c:v>
              </c:pt>
              <c:pt idx="52">
                <c:v>-14.399639222913549</c:v>
              </c:pt>
              <c:pt idx="53">
                <c:v>-14.770472556246881</c:v>
              </c:pt>
              <c:pt idx="54">
                <c:v>-15.128805889580216</c:v>
              </c:pt>
              <c:pt idx="55">
                <c:v>-16.303805889580214</c:v>
              </c:pt>
              <c:pt idx="56">
                <c:v>-16.337139222913546</c:v>
              </c:pt>
              <c:pt idx="57">
                <c:v>-17.132972556246884</c:v>
              </c:pt>
              <c:pt idx="58">
                <c:v>-17.657972556246886</c:v>
              </c:pt>
              <c:pt idx="59">
                <c:v>-19.220472556246882</c:v>
              </c:pt>
              <c:pt idx="60">
                <c:v>-21.653805889580216</c:v>
              </c:pt>
              <c:pt idx="61">
                <c:v>-23.303805889580218</c:v>
              </c:pt>
              <c:pt idx="62">
                <c:v>-24.741305889580214</c:v>
              </c:pt>
              <c:pt idx="63">
                <c:v>-23.837139222913549</c:v>
              </c:pt>
              <c:pt idx="64">
                <c:v>-23.708319778469104</c:v>
              </c:pt>
              <c:pt idx="65">
                <c:v>-26.387833667357995</c:v>
              </c:pt>
              <c:pt idx="66">
                <c:v>-28.984014222913544</c:v>
              </c:pt>
              <c:pt idx="67">
                <c:v>-29.967347556246882</c:v>
              </c:pt>
              <c:pt idx="68">
                <c:v>-25.925680889580217</c:v>
              </c:pt>
              <c:pt idx="69">
                <c:v>-24.342347556246882</c:v>
              </c:pt>
              <c:pt idx="70">
                <c:v>-24.938180889580213</c:v>
              </c:pt>
              <c:pt idx="71">
                <c:v>-28.038180889580207</c:v>
              </c:pt>
              <c:pt idx="72">
                <c:v>-30.467347556246878</c:v>
              </c:pt>
              <c:pt idx="73">
                <c:v>-32.071514222913549</c:v>
              </c:pt>
              <c:pt idx="74">
                <c:v>-32.188180889580217</c:v>
              </c:pt>
              <c:pt idx="75">
                <c:v>-30.24651422291355</c:v>
              </c:pt>
              <c:pt idx="76">
                <c:v>-27.942347556246883</c:v>
              </c:pt>
              <c:pt idx="77">
                <c:v>-25.417347556246881</c:v>
              </c:pt>
              <c:pt idx="78">
                <c:v>-22.296514222913544</c:v>
              </c:pt>
              <c:pt idx="79">
                <c:v>-18.725680889580214</c:v>
              </c:pt>
              <c:pt idx="80">
                <c:v>-14.425680889580214</c:v>
              </c:pt>
              <c:pt idx="81">
                <c:v>-13.213180889580215</c:v>
              </c:pt>
              <c:pt idx="82">
                <c:v>-13.554847556246882</c:v>
              </c:pt>
              <c:pt idx="83">
                <c:v>-16.588180889580215</c:v>
              </c:pt>
              <c:pt idx="84">
                <c:v>-17.817347556246883</c:v>
              </c:pt>
              <c:pt idx="85">
                <c:v>-19.150680889580212</c:v>
              </c:pt>
              <c:pt idx="86">
                <c:v>-21.459014222913545</c:v>
              </c:pt>
              <c:pt idx="87">
                <c:v>-21.80484755624688</c:v>
              </c:pt>
              <c:pt idx="88">
                <c:v>-24.017347556246886</c:v>
              </c:pt>
              <c:pt idx="89">
                <c:v>-25.488180889580217</c:v>
              </c:pt>
              <c:pt idx="90">
                <c:v>-27.088180889580212</c:v>
              </c:pt>
              <c:pt idx="91">
                <c:v>-26.596514222913545</c:v>
              </c:pt>
              <c:pt idx="92">
                <c:v>-24.917347556246881</c:v>
              </c:pt>
              <c:pt idx="93">
                <c:v>-28.384014222913549</c:v>
              </c:pt>
              <c:pt idx="94">
                <c:v>-33.234014222913551</c:v>
              </c:pt>
              <c:pt idx="95">
                <c:v>-38.013180889580212</c:v>
              </c:pt>
              <c:pt idx="96">
                <c:v>-38.12151422291354</c:v>
              </c:pt>
              <c:pt idx="97">
                <c:v>-35.834014222913545</c:v>
              </c:pt>
              <c:pt idx="98">
                <c:v>-35.471514222913548</c:v>
              </c:pt>
              <c:pt idx="99">
                <c:v>-36.021514222913545</c:v>
              </c:pt>
              <c:pt idx="100">
                <c:v>-37.079847556246882</c:v>
              </c:pt>
              <c:pt idx="101">
                <c:v>-37.204847556246875</c:v>
              </c:pt>
              <c:pt idx="102">
                <c:v>-35.867347556246877</c:v>
              </c:pt>
              <c:pt idx="103">
                <c:v>-35.479847556246881</c:v>
              </c:pt>
              <c:pt idx="104">
                <c:v>-36.454847556246882</c:v>
              </c:pt>
              <c:pt idx="105">
                <c:v>-38.038180889580211</c:v>
              </c:pt>
              <c:pt idx="106">
                <c:v>-40.771514222913545</c:v>
              </c:pt>
              <c:pt idx="107">
                <c:v>-42.788180889580211</c:v>
              </c:pt>
              <c:pt idx="108">
                <c:v>-43.800680889580214</c:v>
              </c:pt>
              <c:pt idx="109">
                <c:v>-43.042347556246881</c:v>
              </c:pt>
              <c:pt idx="110">
                <c:v>-41.463180889580208</c:v>
              </c:pt>
              <c:pt idx="111">
                <c:v>-40.479847556246874</c:v>
              </c:pt>
              <c:pt idx="112">
                <c:v>-39.484014222913544</c:v>
              </c:pt>
              <c:pt idx="113">
                <c:v>-38.567347556246879</c:v>
              </c:pt>
              <c:pt idx="114">
                <c:v>-37.504847556246879</c:v>
              </c:pt>
              <c:pt idx="115">
                <c:v>-36.725680889580211</c:v>
              </c:pt>
              <c:pt idx="116">
                <c:v>-38.379847556246879</c:v>
              </c:pt>
              <c:pt idx="117">
                <c:v>-41.892347556246882</c:v>
              </c:pt>
              <c:pt idx="118">
                <c:v>-45.654847556246885</c:v>
              </c:pt>
              <c:pt idx="119">
                <c:v>-46.809014222913554</c:v>
              </c:pt>
              <c:pt idx="120">
                <c:v>-46.054847556246877</c:v>
              </c:pt>
              <c:pt idx="121">
                <c:v>-44.013180889580212</c:v>
              </c:pt>
              <c:pt idx="122">
                <c:v>-43.384014222913549</c:v>
              </c:pt>
              <c:pt idx="123">
                <c:v>-42.129847556246879</c:v>
              </c:pt>
              <c:pt idx="124">
                <c:v>-42.875680889580217</c:v>
              </c:pt>
              <c:pt idx="125">
                <c:v>-41.884014222913542</c:v>
              </c:pt>
              <c:pt idx="126">
                <c:v>-41.509014222913542</c:v>
              </c:pt>
              <c:pt idx="127">
                <c:v>-38.629847556246879</c:v>
              </c:pt>
              <c:pt idx="128">
                <c:v>-36.05901422291354</c:v>
              </c:pt>
              <c:pt idx="129">
                <c:v>-34.096514222913548</c:v>
              </c:pt>
              <c:pt idx="130">
                <c:v>-34.050680889580214</c:v>
              </c:pt>
              <c:pt idx="131">
                <c:v>-33.363180889580214</c:v>
              </c:pt>
              <c:pt idx="132">
                <c:v>-31.675680889580207</c:v>
              </c:pt>
              <c:pt idx="133">
                <c:v>-29.413180889580207</c:v>
              </c:pt>
              <c:pt idx="134">
                <c:v>-27.884014222913539</c:v>
              </c:pt>
              <c:pt idx="135">
                <c:v>-26.963180889580212</c:v>
              </c:pt>
              <c:pt idx="136">
                <c:v>-25.975680889580207</c:v>
              </c:pt>
              <c:pt idx="137">
                <c:v>-25.634014222913546</c:v>
              </c:pt>
              <c:pt idx="138">
                <c:v>-23.98818088958021</c:v>
              </c:pt>
              <c:pt idx="139">
                <c:v>-23.513180889580212</c:v>
              </c:pt>
              <c:pt idx="140">
                <c:v>-21.642347556246879</c:v>
              </c:pt>
              <c:pt idx="141">
                <c:v>-20.49234755624688</c:v>
              </c:pt>
              <c:pt idx="142">
                <c:v>-19.945645386165236</c:v>
              </c:pt>
              <c:pt idx="143">
                <c:v>-20.048829835154567</c:v>
              </c:pt>
              <c:pt idx="144">
                <c:v>-18.952275673002124</c:v>
              </c:pt>
              <c:pt idx="145">
                <c:v>-16.7960090593985</c:v>
              </c:pt>
              <c:pt idx="146">
                <c:v>-14.888808164602098</c:v>
              </c:pt>
              <c:pt idx="147">
                <c:v>-14.781124817629198</c:v>
              </c:pt>
              <c:pt idx="148">
                <c:v>-14.7667667845809</c:v>
              </c:pt>
              <c:pt idx="149">
                <c:v>-14.889780336603465</c:v>
              </c:pt>
              <c:pt idx="150">
                <c:v>-14.990685517253263</c:v>
              </c:pt>
              <c:pt idx="151">
                <c:v>-14.190425312757093</c:v>
              </c:pt>
              <c:pt idx="152">
                <c:v>-13.489893134300415</c:v>
              </c:pt>
              <c:pt idx="153">
                <c:v>-12.980796172974857</c:v>
              </c:pt>
              <c:pt idx="154">
                <c:v>-14.629007017814624</c:v>
              </c:pt>
              <c:pt idx="155">
                <c:v>-15.052484491767123</c:v>
              </c:pt>
              <c:pt idx="156">
                <c:v>-13.925811892441217</c:v>
              </c:pt>
              <c:pt idx="157">
                <c:v>-12.934754846970323</c:v>
              </c:pt>
              <c:pt idx="158">
                <c:v>-12.675475683200242</c:v>
              </c:pt>
              <c:pt idx="159">
                <c:v>-13.386898961739073</c:v>
              </c:pt>
              <c:pt idx="160">
                <c:v>-12.871159171260146</c:v>
              </c:pt>
              <c:pt idx="161">
                <c:v>-12.992991591768297</c:v>
              </c:pt>
              <c:pt idx="162">
                <c:v>-13.239272267641757</c:v>
              </c:pt>
              <c:pt idx="163">
                <c:v>-12.95279057122619</c:v>
              </c:pt>
              <c:pt idx="164">
                <c:v>-12.325126942797544</c:v>
              </c:pt>
              <c:pt idx="165">
                <c:v>-11.782616953437961</c:v>
              </c:pt>
              <c:pt idx="166">
                <c:v>-11.592830002889329</c:v>
              </c:pt>
              <c:pt idx="167">
                <c:v>-10.368293804891749</c:v>
              </c:pt>
              <c:pt idx="168">
                <c:v>-9.3112622188524821</c:v>
              </c:pt>
              <c:pt idx="169">
                <c:v>-8.4330403959955511</c:v>
              </c:pt>
              <c:pt idx="170">
                <c:v>-8.0699686561183395</c:v>
              </c:pt>
              <c:pt idx="171">
                <c:v>-7.5413591998982064</c:v>
              </c:pt>
              <c:pt idx="172">
                <c:v>-6.2806959873622219</c:v>
              </c:pt>
              <c:pt idx="173">
                <c:v>-5.0284979072716895</c:v>
              </c:pt>
              <c:pt idx="174">
                <c:v>-3.5472289406484911</c:v>
              </c:pt>
              <c:pt idx="175">
                <c:v>-3.2303150382247288</c:v>
              </c:pt>
              <c:pt idx="176">
                <c:v>-3.2213333184727833</c:v>
              </c:pt>
              <c:pt idx="177">
                <c:v>-3.3134931062783948</c:v>
              </c:pt>
              <c:pt idx="178">
                <c:v>-3.2528177994228855</c:v>
              </c:pt>
              <c:pt idx="179">
                <c:v>-3.714654624927539</c:v>
              </c:pt>
              <c:pt idx="180">
                <c:v>-4.3043703269488311</c:v>
              </c:pt>
              <c:pt idx="181">
                <c:v>-4.1900458699759824</c:v>
              </c:pt>
              <c:pt idx="182">
                <c:v>-3.8969147474702877</c:v>
              </c:pt>
              <c:pt idx="183">
                <c:v>-3.6455281694922914</c:v>
              </c:pt>
              <c:pt idx="184">
                <c:v>-3.4723407938413646</c:v>
              </c:pt>
              <c:pt idx="185">
                <c:v>-3.9991011679218755</c:v>
              </c:pt>
              <c:pt idx="186">
                <c:v>-4.6204895083087072</c:v>
              </c:pt>
              <c:pt idx="187">
                <c:v>-5.4045226596674647</c:v>
              </c:pt>
              <c:pt idx="188">
                <c:v>-5.0318906790914042</c:v>
              </c:pt>
              <c:pt idx="189">
                <c:v>-4.7530910696510515</c:v>
              </c:pt>
              <c:pt idx="190">
                <c:v>-5.1120584952140904</c:v>
              </c:pt>
              <c:pt idx="191">
                <c:v>-6.2070174460580665</c:v>
              </c:pt>
              <c:pt idx="192">
                <c:v>-7.2473385046126593</c:v>
              </c:pt>
              <c:pt idx="193">
                <c:v>-8.2931702308467639</c:v>
              </c:pt>
              <c:pt idx="194">
                <c:v>-9.48728372494603</c:v>
              </c:pt>
              <c:pt idx="195">
                <c:v>-9.3017955753668016</c:v>
              </c:pt>
              <c:pt idx="196">
                <c:v>-9.0291642333771449</c:v>
              </c:pt>
              <c:pt idx="197">
                <c:v>-8.2596792409207165</c:v>
              </c:pt>
              <c:pt idx="198">
                <c:v>-7.9565774627735202</c:v>
              </c:pt>
              <c:pt idx="199">
                <c:v>-7.5538674458989421</c:v>
              </c:pt>
              <c:pt idx="200">
                <c:v>-7.1438816068532178</c:v>
              </c:pt>
              <c:pt idx="201">
                <c:v>-7.2040846496479807</c:v>
              </c:pt>
              <c:pt idx="202">
                <c:v>-6.8798805361440847</c:v>
              </c:pt>
              <c:pt idx="203">
                <c:v>-7.2337156165348047</c:v>
              </c:pt>
              <c:pt idx="204">
                <c:v>-7.8388794721464334</c:v>
              </c:pt>
              <c:pt idx="205">
                <c:v>-8.0814700693591295</c:v>
              </c:pt>
              <c:pt idx="206">
                <c:v>-9.8976478831038346</c:v>
              </c:pt>
              <c:pt idx="207">
                <c:v>-20.95740606141867</c:v>
              </c:pt>
              <c:pt idx="208">
                <c:v>-29.137851666367606</c:v>
              </c:pt>
              <c:pt idx="209">
                <c:v>-33.133647064988061</c:v>
              </c:pt>
              <c:pt idx="210">
                <c:v>-28.305115941360498</c:v>
              </c:pt>
              <c:pt idx="211">
                <c:v>-26.018896498984123</c:v>
              </c:pt>
              <c:pt idx="212">
                <c:v>-26.317329190737922</c:v>
              </c:pt>
              <c:pt idx="213">
                <c:v>-25.48245665894267</c:v>
              </c:pt>
              <c:pt idx="214">
                <c:v>-26.942785377203634</c:v>
              </c:pt>
              <c:pt idx="215">
                <c:v>-26.192123738139458</c:v>
              </c:pt>
              <c:pt idx="216">
                <c:v>-25.710927287430479</c:v>
              </c:pt>
              <c:pt idx="217">
                <c:v>-24.415752709675406</c:v>
              </c:pt>
              <c:pt idx="218">
                <c:v>-23.020200397096733</c:v>
              </c:pt>
              <c:pt idx="219">
                <c:v>-21.005526434028813</c:v>
              </c:pt>
              <c:pt idx="220">
                <c:v>-16.690120278990047</c:v>
              </c:pt>
              <c:pt idx="221">
                <c:v>-14.16649997387635</c:v>
              </c:pt>
              <c:pt idx="222">
                <c:v>-14.126754308077357</c:v>
              </c:pt>
              <c:pt idx="223">
                <c:v>-13.825269080677401</c:v>
              </c:pt>
            </c:numLit>
          </c:val>
          <c:smooth val="0"/>
          <c:extLst>
            <c:ext xmlns:c16="http://schemas.microsoft.com/office/drawing/2014/chart" uri="{C3380CC4-5D6E-409C-BE32-E72D297353CC}">
              <c16:uniqueId val="{00000001-0336-4AD7-8A03-C9C07569ADD0}"/>
            </c:ext>
          </c:extLst>
        </c:ser>
        <c:dLbls>
          <c:showLegendKey val="0"/>
          <c:showVal val="0"/>
          <c:showCatName val="0"/>
          <c:showSerName val="0"/>
          <c:showPercent val="0"/>
          <c:showBubbleSize val="0"/>
        </c:dLbls>
        <c:smooth val="0"/>
        <c:axId val="246507008"/>
        <c:axId val="246508544"/>
      </c:lineChart>
      <c:catAx>
        <c:axId val="2465070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508544"/>
        <c:crosses val="autoZero"/>
        <c:auto val="1"/>
        <c:lblAlgn val="ctr"/>
        <c:lblOffset val="100"/>
        <c:tickLblSkip val="6"/>
        <c:tickMarkSkip val="1"/>
        <c:noMultiLvlLbl val="0"/>
      </c:catAx>
      <c:valAx>
        <c:axId val="246508544"/>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507008"/>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-0.79669586031532547</c:v>
              </c:pt>
              <c:pt idx="1">
                <c:v>-0.81131665467950009</c:v>
              </c:pt>
              <c:pt idx="2">
                <c:v>-1.2087148148029052</c:v>
              </c:pt>
              <c:pt idx="3">
                <c:v>-1.3730836358941787</c:v>
              </c:pt>
              <c:pt idx="4">
                <c:v>-1.6381077176719432</c:v>
              </c:pt>
              <c:pt idx="5">
                <c:v>-1.3806120765474228</c:v>
              </c:pt>
              <c:pt idx="6">
                <c:v>-1.0454148983651801</c:v>
              </c:pt>
              <c:pt idx="7">
                <c:v>-0.57802499108816607</c:v>
              </c:pt>
              <c:pt idx="8">
                <c:v>-0.35085583426044381</c:v>
              </c:pt>
              <c:pt idx="9">
                <c:v>-6.7510374709818868E-2</c:v>
              </c:pt>
              <c:pt idx="10">
                <c:v>0.10644377655103041</c:v>
              </c:pt>
              <c:pt idx="11">
                <c:v>0.30829080418545934</c:v>
              </c:pt>
              <c:pt idx="12">
                <c:v>0.36830664600614321</c:v>
              </c:pt>
              <c:pt idx="13">
                <c:v>0.20869264215647737</c:v>
              </c:pt>
              <c:pt idx="14">
                <c:v>8.3597388039171633E-2</c:v>
              </c:pt>
              <c:pt idx="15">
                <c:v>0.20660919707748432</c:v>
              </c:pt>
              <c:pt idx="16">
                <c:v>0.73526036975197973</c:v>
              </c:pt>
              <c:pt idx="17">
                <c:v>1.1334733999307869</c:v>
              </c:pt>
              <c:pt idx="18">
                <c:v>1.3481154672382127</c:v>
              </c:pt>
              <c:pt idx="19">
                <c:v>1.3486563025678071</c:v>
              </c:pt>
              <c:pt idx="20">
                <c:v>1.2183834453390823</c:v>
              </c:pt>
              <c:pt idx="21">
                <c:v>0.96496077126945123</c:v>
              </c:pt>
              <c:pt idx="22">
                <c:v>0.70932556854319218</c:v>
              </c:pt>
              <c:pt idx="23">
                <c:v>0.56835722866375815</c:v>
              </c:pt>
              <c:pt idx="24">
                <c:v>0.57559070521122579</c:v>
              </c:pt>
              <c:pt idx="25">
                <c:v>0.58044183641780123</c:v>
              </c:pt>
              <c:pt idx="26">
                <c:v>0.66453179581437649</c:v>
              </c:pt>
              <c:pt idx="27">
                <c:v>0.62181952511522354</c:v>
              </c:pt>
              <c:pt idx="28">
                <c:v>0.51272934093270217</c:v>
              </c:pt>
              <c:pt idx="29">
                <c:v>0.3889963258636584</c:v>
              </c:pt>
              <c:pt idx="30">
                <c:v>-4.6134641335484304E-2</c:v>
              </c:pt>
              <c:pt idx="31">
                <c:v>-0.26091067084057973</c:v>
              </c:pt>
              <c:pt idx="32">
                <c:v>-0.45807055830073951</c:v>
              </c:pt>
              <c:pt idx="33">
                <c:v>-0.33981409014436098</c:v>
              </c:pt>
              <c:pt idx="34">
                <c:v>-0.36868959211501329</c:v>
              </c:pt>
              <c:pt idx="35">
                <c:v>7.5895531712219869E-2</c:v>
              </c:pt>
              <c:pt idx="36">
                <c:v>0.22877306355137353</c:v>
              </c:pt>
              <c:pt idx="37">
                <c:v>0.5507505631414642</c:v>
              </c:pt>
              <c:pt idx="38">
                <c:v>0.10666212822846577</c:v>
              </c:pt>
              <c:pt idx="39">
                <c:v>0.24922311243964923</c:v>
              </c:pt>
              <c:pt idx="40">
                <c:v>0.13162868565445035</c:v>
              </c:pt>
              <c:pt idx="41">
                <c:v>0.77293775712403834</c:v>
              </c:pt>
              <c:pt idx="42">
                <c:v>1.0633337584810023</c:v>
              </c:pt>
              <c:pt idx="43">
                <c:v>1.2475120520546568</c:v>
              </c:pt>
              <c:pt idx="44">
                <c:v>1.063143900316597</c:v>
              </c:pt>
              <c:pt idx="45">
                <c:v>1.1291859200562737</c:v>
              </c:pt>
              <c:pt idx="46">
                <c:v>1.2998628704900259</c:v>
              </c:pt>
              <c:pt idx="47">
                <c:v>1.2060929886700797</c:v>
              </c:pt>
              <c:pt idx="48">
                <c:v>1.0519314839959584</c:v>
              </c:pt>
              <c:pt idx="49">
                <c:v>1.021100532245778</c:v>
              </c:pt>
              <c:pt idx="50">
                <c:v>1.2124121506531484</c:v>
              </c:pt>
              <c:pt idx="51">
                <c:v>1.3305546271331044</c:v>
              </c:pt>
              <c:pt idx="52">
                <c:v>1.4611946220979029</c:v>
              </c:pt>
              <c:pt idx="53">
                <c:v>1.5823295113089313</c:v>
              </c:pt>
              <c:pt idx="54">
                <c:v>1.5544704219314023</c:v>
              </c:pt>
              <c:pt idx="55">
                <c:v>1.5430473167580832</c:v>
              </c:pt>
              <c:pt idx="56">
                <c:v>1.4827270269244952</c:v>
              </c:pt>
              <c:pt idx="57">
                <c:v>1.4888335805920094</c:v>
              </c:pt>
              <c:pt idx="58">
                <c:v>1.5550814711108636</c:v>
              </c:pt>
              <c:pt idx="59">
                <c:v>1.6398795408229483</c:v>
              </c:pt>
              <c:pt idx="60">
                <c:v>1.6190518797504272</c:v>
              </c:pt>
              <c:pt idx="61">
                <c:v>1.5780579312107277</c:v>
              </c:pt>
              <c:pt idx="62">
                <c:v>1.5657323586891765</c:v>
              </c:pt>
              <c:pt idx="63">
                <c:v>1.5587781328813344</c:v>
              </c:pt>
              <c:pt idx="64">
                <c:v>1.3763401630673551</c:v>
              </c:pt>
              <c:pt idx="65">
                <c:v>0.84539923420126273</c:v>
              </c:pt>
              <c:pt idx="66">
                <c:v>0.4257015022464764</c:v>
              </c:pt>
              <c:pt idx="67">
                <c:v>0.19348867680002696</c:v>
              </c:pt>
              <c:pt idx="68">
                <c:v>-6.9879562547452312E-2</c:v>
              </c:pt>
              <c:pt idx="69">
                <c:v>-0.65749382582112448</c:v>
              </c:pt>
              <c:pt idx="70">
                <c:v>-1.6534676758408104</c:v>
              </c:pt>
              <c:pt idx="71">
                <c:v>-2.3484901604308148</c:v>
              </c:pt>
              <c:pt idx="72">
                <c:v>-2.867580792932436</c:v>
              </c:pt>
              <c:pt idx="73">
                <c:v>-3.3515836739376748</c:v>
              </c:pt>
              <c:pt idx="74">
                <c:v>-3.6372597673175036</c:v>
              </c:pt>
              <c:pt idx="75">
                <c:v>-3.8349478699193877</c:v>
              </c:pt>
              <c:pt idx="76">
                <c:v>-3.4466411503446794</c:v>
              </c:pt>
              <c:pt idx="77">
                <c:v>-3.0991991075169811</c:v>
              </c:pt>
              <c:pt idx="78">
                <c:v>-2.4355509350237012</c:v>
              </c:pt>
              <c:pt idx="79">
                <c:v>-1.7671419032227687</c:v>
              </c:pt>
              <c:pt idx="80">
                <c:v>-1.1346454214244068</c:v>
              </c:pt>
              <c:pt idx="81">
                <c:v>-0.60456317931781633</c:v>
              </c:pt>
              <c:pt idx="82">
                <c:v>-0.46168682755486823</c:v>
              </c:pt>
              <c:pt idx="83">
                <c:v>-0.30226521083214586</c:v>
              </c:pt>
              <c:pt idx="84">
                <c:v>-0.32210882141903691</c:v>
              </c:pt>
              <c:pt idx="85">
                <c:v>-0.36114108011872836</c:v>
              </c:pt>
              <c:pt idx="86">
                <c:v>-0.3254304622175937</c:v>
              </c:pt>
              <c:pt idx="87">
                <c:v>-7.8088234867459971E-2</c:v>
              </c:pt>
              <c:pt idx="88">
                <c:v>0.11282815265721176</c:v>
              </c:pt>
              <c:pt idx="89">
                <c:v>0.14466537902712209</c:v>
              </c:pt>
              <c:pt idx="90">
                <c:v>-4.4569142820586292E-2</c:v>
              </c:pt>
              <c:pt idx="91">
                <c:v>-0.15189628479587211</c:v>
              </c:pt>
              <c:pt idx="92">
                <c:v>-0.19841468598096201</c:v>
              </c:pt>
              <c:pt idx="93">
                <c:v>-0.40811717360382754</c:v>
              </c:pt>
              <c:pt idx="94">
                <c:v>-0.52425128912898777</c:v>
              </c:pt>
              <c:pt idx="95">
                <c:v>-0.89512617321645693</c:v>
              </c:pt>
              <c:pt idx="96">
                <c:v>-1.0070731696216952</c:v>
              </c:pt>
              <c:pt idx="97">
                <c:v>-1.2489567916976594</c:v>
              </c:pt>
              <c:pt idx="98">
                <c:v>-1.4359020536541671</c:v>
              </c:pt>
              <c:pt idx="99">
                <c:v>-1.9194914523553845</c:v>
              </c:pt>
              <c:pt idx="100">
                <c:v>-2.3177735657683067</c:v>
              </c:pt>
              <c:pt idx="101">
                <c:v>-2.6435789850046403</c:v>
              </c:pt>
              <c:pt idx="102">
                <c:v>-2.7692675057412512</c:v>
              </c:pt>
              <c:pt idx="103">
                <c:v>-2.9976931664952238</c:v>
              </c:pt>
              <c:pt idx="104">
                <c:v>-3.323748627025473</c:v>
              </c:pt>
              <c:pt idx="105">
                <c:v>-3.5772373208204709</c:v>
              </c:pt>
              <c:pt idx="106">
                <c:v>-3.9719379251863889</c:v>
              </c:pt>
              <c:pt idx="107">
                <c:v>-4.240127444074238</c:v>
              </c:pt>
              <c:pt idx="108">
                <c:v>-4.5562887054246444</c:v>
              </c:pt>
              <c:pt idx="109">
                <c:v>-4.652828479198269</c:v>
              </c:pt>
              <c:pt idx="110">
                <c:v>-4.7330355072297454</c:v>
              </c:pt>
              <c:pt idx="111">
                <c:v>-4.5890193908440402</c:v>
              </c:pt>
              <c:pt idx="112">
                <c:v>-4.660306290665563</c:v>
              </c:pt>
              <c:pt idx="113">
                <c:v>-4.5327606146381871</c:v>
              </c:pt>
              <c:pt idx="114">
                <c:v>-4.54750461309823</c:v>
              </c:pt>
              <c:pt idx="115">
                <c:v>-4.2749580947503452</c:v>
              </c:pt>
              <c:pt idx="116">
                <c:v>-4.4237533669034477</c:v>
              </c:pt>
              <c:pt idx="117">
                <c:v>-4.733672718381464</c:v>
              </c:pt>
              <c:pt idx="118">
                <c:v>-4.8985935610565026</c:v>
              </c:pt>
              <c:pt idx="119">
                <c:v>-4.755590790283919</c:v>
              </c:pt>
              <c:pt idx="120">
                <c:v>-4.6016966082734196</c:v>
              </c:pt>
              <c:pt idx="121">
                <c:v>-4.518247783346502</c:v>
              </c:pt>
              <c:pt idx="122">
                <c:v>-4.3900585725651791</c:v>
              </c:pt>
              <c:pt idx="123">
                <c:v>-4.1321297352609703</c:v>
              </c:pt>
              <c:pt idx="124">
                <c:v>-3.8176270565119435</c:v>
              </c:pt>
              <c:pt idx="125">
                <c:v>-3.4789744801135516</c:v>
              </c:pt>
              <c:pt idx="126">
                <c:v>-3.0895286986358164</c:v>
              </c:pt>
              <c:pt idx="127">
                <c:v>-2.5652047091148855</c:v>
              </c:pt>
              <c:pt idx="128">
                <c:v>-2.1160759735011845</c:v>
              </c:pt>
              <c:pt idx="129">
                <c:v>-1.6882109780560164</c:v>
              </c:pt>
              <c:pt idx="130">
                <c:v>-1.2903866107334407</c:v>
              </c:pt>
              <c:pt idx="131">
                <c:v>-0.80368175639655826</c:v>
              </c:pt>
              <c:pt idx="132">
                <c:v>-0.41060785706998215</c:v>
              </c:pt>
              <c:pt idx="133">
                <c:v>-7.9086471026572874E-2</c:v>
              </c:pt>
              <c:pt idx="134">
                <c:v>0.13904816667173001</c:v>
              </c:pt>
              <c:pt idx="135">
                <c:v>0.22496169496933044</c:v>
              </c:pt>
              <c:pt idx="136">
                <c:v>0.31714191788816004</c:v>
              </c:pt>
              <c:pt idx="137">
                <c:v>0.41025678278199079</c:v>
              </c:pt>
              <c:pt idx="138">
                <c:v>0.64651567210573702</c:v>
              </c:pt>
              <c:pt idx="139">
                <c:v>0.7670400276341367</c:v>
              </c:pt>
              <c:pt idx="140">
                <c:v>0.79269889544542405</c:v>
              </c:pt>
              <c:pt idx="141">
                <c:v>0.93548460365794828</c:v>
              </c:pt>
              <c:pt idx="142">
                <c:v>0.87788118923264324</c:v>
              </c:pt>
              <c:pt idx="143">
                <c:v>0.85033201908263356</c:v>
              </c:pt>
              <c:pt idx="144">
                <c:v>0.98532563745347901</c:v>
              </c:pt>
              <c:pt idx="145">
                <c:v>1.0166628659736794</c:v>
              </c:pt>
              <c:pt idx="146">
                <c:v>1.2481725238567287</c:v>
              </c:pt>
              <c:pt idx="147">
                <c:v>1.3436508021596676</c:v>
              </c:pt>
              <c:pt idx="148">
                <c:v>1.658268340923998</c:v>
              </c:pt>
              <c:pt idx="149">
                <c:v>1.7182519615896317</c:v>
              </c:pt>
              <c:pt idx="150">
                <c:v>1.7780107201593984</c:v>
              </c:pt>
              <c:pt idx="151">
                <c:v>1.7790022456721164</c:v>
              </c:pt>
              <c:pt idx="152">
                <c:v>1.8354163509782973</c:v>
              </c:pt>
              <c:pt idx="153">
                <c:v>1.6346514859813051</c:v>
              </c:pt>
              <c:pt idx="154">
                <c:v>1.5147956650777041</c:v>
              </c:pt>
              <c:pt idx="155">
                <c:v>1.4151927736505716</c:v>
              </c:pt>
              <c:pt idx="156">
                <c:v>1.4523359673735996</c:v>
              </c:pt>
              <c:pt idx="157">
                <c:v>1.4045476574466504</c:v>
              </c:pt>
              <c:pt idx="158">
                <c:v>1.3966841666056542</c:v>
              </c:pt>
              <c:pt idx="159">
                <c:v>1.5089090859793954</c:v>
              </c:pt>
              <c:pt idx="160">
                <c:v>1.4853510956498408</c:v>
              </c:pt>
              <c:pt idx="161">
                <c:v>1.4761467470261318</c:v>
              </c:pt>
              <c:pt idx="162">
                <c:v>1.4103108677890674</c:v>
              </c:pt>
              <c:pt idx="163">
                <c:v>1.5686057230091803</c:v>
              </c:pt>
              <c:pt idx="164">
                <c:v>1.6395592730019373</c:v>
              </c:pt>
              <c:pt idx="165">
                <c:v>1.6696515445267406</c:v>
              </c:pt>
              <c:pt idx="166">
                <c:v>1.7273425326725516</c:v>
              </c:pt>
              <c:pt idx="167">
                <c:v>1.8465346970061542</c:v>
              </c:pt>
              <c:pt idx="168">
                <c:v>1.9579313142504329</c:v>
              </c:pt>
              <c:pt idx="169">
                <c:v>2.0993048219755557</c:v>
              </c:pt>
              <c:pt idx="170">
                <c:v>2.1801740295476448</c:v>
              </c:pt>
              <c:pt idx="171">
                <c:v>2.3321018277356815</c:v>
              </c:pt>
              <c:pt idx="172">
                <c:v>2.4070954869249812</c:v>
              </c:pt>
              <c:pt idx="173">
                <c:v>2.5157001499275662</c:v>
              </c:pt>
              <c:pt idx="174">
                <c:v>2.533446424259961</c:v>
              </c:pt>
              <c:pt idx="175">
                <c:v>2.4481011452999533</c:v>
              </c:pt>
              <c:pt idx="176">
                <c:v>2.512533723575662</c:v>
              </c:pt>
              <c:pt idx="177">
                <c:v>2.5654509732699</c:v>
              </c:pt>
              <c:pt idx="178">
                <c:v>2.6779101220427579</c:v>
              </c:pt>
              <c:pt idx="179">
                <c:v>2.6650788465946622</c:v>
              </c:pt>
              <c:pt idx="180">
                <c:v>2.6608799212840006</c:v>
              </c:pt>
              <c:pt idx="181">
                <c:v>2.6137557108295004</c:v>
              </c:pt>
              <c:pt idx="182">
                <c:v>2.5679263663036078</c:v>
              </c:pt>
              <c:pt idx="183">
                <c:v>2.4975541498687748</c:v>
              </c:pt>
              <c:pt idx="184">
                <c:v>2.5047195954003012</c:v>
              </c:pt>
              <c:pt idx="185">
                <c:v>2.5558946416447368</c:v>
              </c:pt>
              <c:pt idx="186">
                <c:v>2.5459179825846929</c:v>
              </c:pt>
              <c:pt idx="187">
                <c:v>2.6138127839982621</c:v>
              </c:pt>
              <c:pt idx="188">
                <c:v>2.5556037350720553</c:v>
              </c:pt>
              <c:pt idx="189">
                <c:v>2.5726129469947367</c:v>
              </c:pt>
              <c:pt idx="190">
                <c:v>2.509359587129286</c:v>
              </c:pt>
              <c:pt idx="191">
                <c:v>2.5773443701440835</c:v>
              </c:pt>
              <c:pt idx="192">
                <c:v>2.5911407819673897</c:v>
              </c:pt>
              <c:pt idx="193">
                <c:v>2.746280462352964</c:v>
              </c:pt>
              <c:pt idx="194">
                <c:v>2.7093412804455195</c:v>
              </c:pt>
              <c:pt idx="195">
                <c:v>2.632122495176306</c:v>
              </c:pt>
              <c:pt idx="196">
                <c:v>2.3795283382554744</c:v>
              </c:pt>
              <c:pt idx="197">
                <c:v>2.3079766282907839</c:v>
              </c:pt>
              <c:pt idx="198">
                <c:v>2.2509869605974973</c:v>
              </c:pt>
              <c:pt idx="199">
                <c:v>2.1679790902845624</c:v>
              </c:pt>
              <c:pt idx="200">
                <c:v>2.0146430080385103</c:v>
              </c:pt>
              <c:pt idx="201">
                <c:v>1.8854405317117116</c:v>
              </c:pt>
              <c:pt idx="202">
                <c:v>1.9581300900979073</c:v>
              </c:pt>
              <c:pt idx="203">
                <c:v>1.9785672921881456</c:v>
              </c:pt>
              <c:pt idx="204">
                <c:v>2.1554462606485405</c:v>
              </c:pt>
              <c:pt idx="205">
                <c:v>2.2376821611168851</c:v>
              </c:pt>
              <c:pt idx="206">
                <c:v>1.87727576502372</c:v>
              </c:pt>
              <c:pt idx="207">
                <c:v>-1.1721676693837437</c:v>
              </c:pt>
              <c:pt idx="208">
                <c:v>-4.2097653332779901</c:v>
              </c:pt>
              <c:pt idx="209">
                <c:v>-5.7377720940228247</c:v>
              </c:pt>
              <c:pt idx="210">
                <c:v>-4.2102630365177038</c:v>
              </c:pt>
              <c:pt idx="211">
                <c:v>-2.3280139043729253</c:v>
              </c:pt>
              <c:pt idx="212">
                <c:v>-1.3882201467393696</c:v>
              </c:pt>
              <c:pt idx="213">
                <c:v>-0.72189214593332918</c:v>
              </c:pt>
              <c:pt idx="214">
                <c:v>-0.77473257501718318</c:v>
              </c:pt>
              <c:pt idx="215">
                <c:v>-0.75702431350976129</c:v>
              </c:pt>
              <c:pt idx="216">
                <c:v>-1.0689067878416234</c:v>
              </c:pt>
              <c:pt idx="217">
                <c:v>-1.398583029036409</c:v>
              </c:pt>
              <c:pt idx="218">
                <c:v>-1.4287266805376235</c:v>
              </c:pt>
              <c:pt idx="219">
                <c:v>-0.77341502662850981</c:v>
              </c:pt>
              <c:pt idx="220">
                <c:v>0.54104594249654236</c:v>
              </c:pt>
              <c:pt idx="221">
                <c:v>1.5702967646851351</c:v>
              </c:pt>
              <c:pt idx="222">
                <c:v>1.7740810451391518</c:v>
              </c:pt>
              <c:pt idx="223">
                <c:v>1.798885341637944</c:v>
              </c:pt>
            </c:numLit>
          </c:val>
          <c:smooth val="0"/>
          <c:extLst>
            <c:ext xmlns:c16="http://schemas.microsoft.com/office/drawing/2014/chart" uri="{C3380CC4-5D6E-409C-BE32-E72D297353CC}">
              <c16:uniqueId val="{00000000-22F6-47D2-8222-D2BCD1DCB61A}"/>
            </c:ext>
          </c:extLst>
        </c:ser>
        <c:dLbls>
          <c:showLegendKey val="0"/>
          <c:showVal val="0"/>
          <c:showCatName val="0"/>
          <c:showSerName val="1"/>
          <c:showPercent val="0"/>
          <c:showBubbleSize val="0"/>
        </c:dLbls>
        <c:smooth val="0"/>
        <c:axId val="246424320"/>
        <c:axId val="246426240"/>
      </c:lineChart>
      <c:catAx>
        <c:axId val="246424320"/>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26240"/>
        <c:crosses val="autoZero"/>
        <c:auto val="1"/>
        <c:lblAlgn val="ctr"/>
        <c:lblOffset val="100"/>
        <c:tickLblSkip val="1"/>
        <c:tickMarkSkip val="1"/>
        <c:noMultiLvlLbl val="0"/>
      </c:catAx>
      <c:valAx>
        <c:axId val="246426240"/>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24320"/>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0.000</c:formatCode>
              <c:ptCount val="224"/>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pt idx="180">
                <c:v>19.309000000000001</c:v>
              </c:pt>
              <c:pt idx="181">
                <c:v>18.827000000000002</c:v>
              </c:pt>
              <c:pt idx="182">
                <c:v>16.629000000000001</c:v>
              </c:pt>
              <c:pt idx="183">
                <c:v>16.103999999999999</c:v>
              </c:pt>
              <c:pt idx="184">
                <c:v>14.664999999999999</c:v>
              </c:pt>
              <c:pt idx="185">
                <c:v>14.048</c:v>
              </c:pt>
              <c:pt idx="186">
                <c:v>13.597</c:v>
              </c:pt>
              <c:pt idx="187">
                <c:v>13.673999999999999</c:v>
              </c:pt>
              <c:pt idx="188">
                <c:v>13.842000000000001</c:v>
              </c:pt>
              <c:pt idx="189">
                <c:v>14.349</c:v>
              </c:pt>
              <c:pt idx="190">
                <c:v>16.716000000000001</c:v>
              </c:pt>
              <c:pt idx="191">
                <c:v>17.338999999999999</c:v>
              </c:pt>
              <c:pt idx="192" formatCode="General">
                <c:v>18.920000000000002</c:v>
              </c:pt>
              <c:pt idx="193" formatCode="General">
                <c:v>18.550999999999998</c:v>
              </c:pt>
              <c:pt idx="194" formatCode="General">
                <c:v>17.524999999999999</c:v>
              </c:pt>
              <c:pt idx="195" formatCode="General">
                <c:v>15.965999999999999</c:v>
              </c:pt>
              <c:pt idx="196" formatCode="General">
                <c:v>15.129</c:v>
              </c:pt>
              <c:pt idx="197" formatCode="General">
                <c:v>14.252000000000001</c:v>
              </c:pt>
              <c:pt idx="198" formatCode="General">
                <c:v>13.898</c:v>
              </c:pt>
              <c:pt idx="199" formatCode="General">
                <c:v>13.952999999999999</c:v>
              </c:pt>
              <c:pt idx="200" formatCode="General">
                <c:v>14.304</c:v>
              </c:pt>
              <c:pt idx="201" formatCode="General">
                <c:v>15.401</c:v>
              </c:pt>
              <c:pt idx="202" formatCode="General">
                <c:v>15.401</c:v>
              </c:pt>
              <c:pt idx="203">
                <c:v>19.12</c:v>
              </c:pt>
              <c:pt idx="204" formatCode="#,##0.000">
                <c:v>20.645</c:v>
              </c:pt>
              <c:pt idx="205" formatCode="#,##0.000">
                <c:v>20.312000000000001</c:v>
              </c:pt>
              <c:pt idx="206" formatCode="#,##0.000">
                <c:v>23.643999999999998</c:v>
              </c:pt>
              <c:pt idx="207" formatCode="#,##0.000">
                <c:v>33.238</c:v>
              </c:pt>
              <c:pt idx="208" formatCode="#,##0.000">
                <c:v>33.238</c:v>
              </c:pt>
              <c:pt idx="209" formatCode="#,##0.000">
                <c:v>37.093000000000004</c:v>
              </c:pt>
              <c:pt idx="210" formatCode="#,##0.000">
                <c:v>36.911999999999999</c:v>
              </c:pt>
              <c:pt idx="211" formatCode="#,##0.000">
                <c:v>35.755000000000003</c:v>
              </c:pt>
              <c:pt idx="212" formatCode="#,##0.000">
                <c:v>34.609000000000002</c:v>
              </c:pt>
              <c:pt idx="213" formatCode="#,##0.000">
                <c:v>36.552</c:v>
              </c:pt>
              <c:pt idx="214" formatCode="#,##0.000">
                <c:v>37.972999999999999</c:v>
              </c:pt>
              <c:pt idx="215" formatCode="#,##0.000">
                <c:v>39.292000000000002</c:v>
              </c:pt>
              <c:pt idx="216" formatCode="#,##0.000">
                <c:v>42.158000000000001</c:v>
              </c:pt>
              <c:pt idx="217" formatCode="#,##0.000">
                <c:v>43.646000000000001</c:v>
              </c:pt>
              <c:pt idx="218" formatCode="#,##0.000">
                <c:v>44.618000000000002</c:v>
              </c:pt>
              <c:pt idx="219" formatCode="#,##0.000">
                <c:v>43.689</c:v>
              </c:pt>
              <c:pt idx="220" formatCode="#,##0.000">
                <c:v>39.906999999999996</c:v>
              </c:pt>
              <c:pt idx="221" formatCode="#,##0.000">
                <c:v>35.536000000000001</c:v>
              </c:pt>
              <c:pt idx="222" formatCode="#,##0.000">
                <c:v>33.155000000000001</c:v>
              </c:pt>
              <c:pt idx="223" formatCode="#,##0.000">
                <c:v>32.058999999999997</c:v>
              </c:pt>
            </c:numLit>
          </c:val>
          <c:smooth val="0"/>
          <c:extLst>
            <c:ext xmlns:c16="http://schemas.microsoft.com/office/drawing/2014/chart" uri="{C3380CC4-5D6E-409C-BE32-E72D297353CC}">
              <c16:uniqueId val="{00000000-7E40-44D7-969A-AE6A44C755F8}"/>
            </c:ext>
          </c:extLst>
        </c:ser>
        <c:dLbls>
          <c:showLegendKey val="0"/>
          <c:showVal val="0"/>
          <c:showCatName val="0"/>
          <c:showSerName val="0"/>
          <c:showPercent val="0"/>
          <c:showBubbleSize val="0"/>
        </c:dLbls>
        <c:smooth val="0"/>
        <c:axId val="246454912"/>
        <c:axId val="246477184"/>
      </c:lineChart>
      <c:catAx>
        <c:axId val="24645491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6477184"/>
        <c:crosses val="autoZero"/>
        <c:auto val="1"/>
        <c:lblAlgn val="ctr"/>
        <c:lblOffset val="100"/>
        <c:tickLblSkip val="1"/>
        <c:tickMarkSkip val="1"/>
        <c:noMultiLvlLbl val="0"/>
      </c:catAx>
      <c:valAx>
        <c:axId val="246477184"/>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6454912"/>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4894804925700077"/>
                  <c:y val="-0.10619591905850478"/>
                </c:manualLayout>
              </c:layout>
              <c:tx>
                <c:rich>
                  <a:bodyPr/>
                  <a:lstStyle/>
                  <a:p>
                    <a:pPr>
                      <a:defRPr sz="800" b="0" i="0" u="none" strike="noStrike" baseline="0">
                        <a:solidFill>
                          <a:schemeClr val="accent1"/>
                        </a:solidFill>
                        <a:latin typeface="Arial"/>
                        <a:ea typeface="Arial"/>
                        <a:cs typeface="Arial"/>
                      </a:defRPr>
                    </a:pPr>
                    <a:r>
                      <a:rPr lang="en-US"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pt idx="181">
                <c:v>-16.841823831383333</c:v>
              </c:pt>
              <c:pt idx="182">
                <c:v>-14.452618963266668</c:v>
              </c:pt>
              <c:pt idx="183">
                <c:v>-12.2906925549</c:v>
              </c:pt>
              <c:pt idx="184">
                <c:v>-10.78695074975</c:v>
              </c:pt>
              <c:pt idx="185">
                <c:v>-9.0017292817833336</c:v>
              </c:pt>
              <c:pt idx="186">
                <c:v>-9.3814449635999999</c:v>
              </c:pt>
              <c:pt idx="187">
                <c:v>-9.9027200921666676</c:v>
              </c:pt>
              <c:pt idx="188">
                <c:v>-11.639681422466667</c:v>
              </c:pt>
              <c:pt idx="189">
                <c:v>-11.231826852533333</c:v>
              </c:pt>
              <c:pt idx="190">
                <c:v>-10.250411420116668</c:v>
              </c:pt>
              <c:pt idx="191">
                <c:v>-8.6206880298499993</c:v>
              </c:pt>
              <c:pt idx="192">
                <c:v>-9.3361975021166668</c:v>
              </c:pt>
              <c:pt idx="193">
                <c:v>-7.832933099049999</c:v>
              </c:pt>
              <c:pt idx="194">
                <c:v>-9.4514536991833324</c:v>
              </c:pt>
              <c:pt idx="195">
                <c:v>-8.8901143534666662</c:v>
              </c:pt>
              <c:pt idx="196">
                <c:v>-11.311407750766667</c:v>
              </c:pt>
              <c:pt idx="197">
                <c:v>-10.821009048916666</c:v>
              </c:pt>
              <c:pt idx="198">
                <c:v>-12.773158176499999</c:v>
              </c:pt>
              <c:pt idx="199">
                <c:v>-12.205973338266666</c:v>
              </c:pt>
              <c:pt idx="200">
                <c:v>-12.660558029183333</c:v>
              </c:pt>
              <c:pt idx="201">
                <c:v>-11.673421575950002</c:v>
              </c:pt>
              <c:pt idx="202">
                <c:v>-11.940660859583334</c:v>
              </c:pt>
              <c:pt idx="203">
                <c:v>-11.552588636116667</c:v>
              </c:pt>
              <c:pt idx="204">
                <c:v>-9.2734220185999998</c:v>
              </c:pt>
              <c:pt idx="205">
                <c:v>-7.4879927940499984</c:v>
              </c:pt>
              <c:pt idx="206">
                <c:v>-6.4420973217333328</c:v>
              </c:pt>
              <c:pt idx="207">
                <c:v>-16.546535932416663</c:v>
              </c:pt>
              <c:pt idx="208">
                <c:v>-24.294407118216665</c:v>
              </c:pt>
              <c:pt idx="209">
                <c:v>-29.127145717833333</c:v>
              </c:pt>
              <c:pt idx="210">
                <c:v>-23.171850941966664</c:v>
              </c:pt>
              <c:pt idx="211">
                <c:v>-17.89688783455</c:v>
              </c:pt>
              <c:pt idx="212">
                <c:v>-14.422014980566667</c:v>
              </c:pt>
              <c:pt idx="213">
                <c:v>-11.999860770816667</c:v>
              </c:pt>
              <c:pt idx="214">
                <c:v>-13.137526887633333</c:v>
              </c:pt>
              <c:pt idx="215">
                <c:v>-14.058305132116667</c:v>
              </c:pt>
              <c:pt idx="216">
                <c:v>-14.827761955866668</c:v>
              </c:pt>
              <c:pt idx="217">
                <c:v>-13.7652965276</c:v>
              </c:pt>
              <c:pt idx="218">
                <c:v>-13.372227942866667</c:v>
              </c:pt>
              <c:pt idx="219">
                <c:v>-12.585263781899998</c:v>
              </c:pt>
              <c:pt idx="220">
                <c:v>-9.9120184788000003</c:v>
              </c:pt>
              <c:pt idx="221">
                <c:v>-8.5709547497333318</c:v>
              </c:pt>
              <c:pt idx="222">
                <c:v>-8.3191837428333333</c:v>
              </c:pt>
              <c:pt idx="223">
                <c:v>-7.7908895379166658</c:v>
              </c:pt>
            </c:numLit>
          </c:val>
          <c:smooth val="0"/>
          <c:extLst>
            <c:ext xmlns:c16="http://schemas.microsoft.com/office/drawing/2014/chart" uri="{C3380CC4-5D6E-409C-BE32-E72D297353CC}">
              <c16:uniqueId val="{00000001-2D30-4E52-94C7-FEA23148F0EF}"/>
            </c:ext>
          </c:extLst>
        </c:ser>
        <c:ser>
          <c:idx val="1"/>
          <c:order val="1"/>
          <c:tx>
            <c:v>industria</c:v>
          </c:tx>
          <c:spPr>
            <a:ln w="25400">
              <a:solidFill>
                <a:schemeClr val="tx2"/>
              </a:solidFill>
              <a:prstDash val="solid"/>
            </a:ln>
          </c:spPr>
          <c:marker>
            <c:symbol val="none"/>
          </c:marker>
          <c:dLbls>
            <c:dLbl>
              <c:idx val="3"/>
              <c:layout>
                <c:manualLayout>
                  <c:x val="0.51637733153178333"/>
                  <c:y val="0.21219202438404877"/>
                </c:manualLayout>
              </c:layout>
              <c:tx>
                <c:rich>
                  <a:bodyPr/>
                  <a:lstStyle/>
                  <a:p>
                    <a:pPr>
                      <a:defRPr sz="700" b="1" i="0" u="none" strike="noStrike" baseline="0">
                        <a:solidFill>
                          <a:schemeClr val="tx1">
                            <a:lumMod val="50000"/>
                            <a:lumOff val="50000"/>
                          </a:schemeClr>
                        </a:solidFill>
                        <a:latin typeface="Arial"/>
                        <a:ea typeface="Arial"/>
                        <a:cs typeface="Arial"/>
                      </a:defRPr>
                    </a:pPr>
                    <a:r>
                      <a:rPr lang="en-US" baseline="0">
                        <a:solidFill>
                          <a:schemeClr val="tx1">
                            <a:lumMod val="50000"/>
                            <a:lumOff val="50000"/>
                          </a:schemeClr>
                        </a:solidFill>
                      </a:rPr>
                      <a:t>c</a:t>
                    </a:r>
                    <a:r>
                      <a:rPr lang="en-US">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D30-4E52-94C7-FEA23148F0EF}"/>
                </c:ext>
              </c:extLst>
            </c:dLbl>
            <c:spPr>
              <a:noFill/>
              <a:ln>
                <a:noFill/>
              </a:ln>
              <a:effectLst/>
            </c:spPr>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-10.582040390142945</c:v>
              </c:pt>
              <c:pt idx="1">
                <c:v>-11.500416944450636</c:v>
              </c:pt>
              <c:pt idx="2">
                <c:v>-13.476247760869441</c:v>
              </c:pt>
              <c:pt idx="3">
                <c:v>-15.151846897758331</c:v>
              </c:pt>
              <c:pt idx="4">
                <c:v>-15.416580021647219</c:v>
              </c:pt>
              <c:pt idx="5">
                <c:v>-13.506966976647218</c:v>
              </c:pt>
              <c:pt idx="6">
                <c:v>-10.88644492186944</c:v>
              </c:pt>
              <c:pt idx="7">
                <c:v>-9.1775931515361062</c:v>
              </c:pt>
              <c:pt idx="8">
                <c:v>-8.3892033003138842</c:v>
              </c:pt>
              <c:pt idx="9">
                <c:v>-8.722943659980551</c:v>
              </c:pt>
              <c:pt idx="10">
                <c:v>-9.8191147666472176</c:v>
              </c:pt>
              <c:pt idx="11">
                <c:v>-9.5946550785361051</c:v>
              </c:pt>
              <c:pt idx="12">
                <c:v>-8.1934234773138837</c:v>
              </c:pt>
              <c:pt idx="13">
                <c:v>-6.9761831503138838</c:v>
              </c:pt>
              <c:pt idx="14">
                <c:v>-6.9984592263138845</c:v>
              </c:pt>
              <c:pt idx="15">
                <c:v>-7.4168155665361075</c:v>
              </c:pt>
              <c:pt idx="16">
                <c:v>-6.57033729186944</c:v>
              </c:pt>
              <c:pt idx="17">
                <c:v>-4.9827802578694405</c:v>
              </c:pt>
              <c:pt idx="18">
                <c:v>-3.4726428139805523</c:v>
              </c:pt>
              <c:pt idx="19">
                <c:v>-1.7311380536472196</c:v>
              </c:pt>
              <c:pt idx="20">
                <c:v>-2.3165602826472189</c:v>
              </c:pt>
              <c:pt idx="21">
                <c:v>-3.263099298647218</c:v>
              </c:pt>
              <c:pt idx="22">
                <c:v>-4.4988177255361066</c:v>
              </c:pt>
              <c:pt idx="23">
                <c:v>-5.5975778888694405</c:v>
              </c:pt>
              <c:pt idx="24">
                <c:v>-5.4713910180916629</c:v>
              </c:pt>
              <c:pt idx="25">
                <c:v>-6.8357182095361075</c:v>
              </c:pt>
              <c:pt idx="26">
                <c:v>-6.9410402806472185</c:v>
              </c:pt>
              <c:pt idx="27">
                <c:v>-6.14115020286944</c:v>
              </c:pt>
              <c:pt idx="28">
                <c:v>-5.8245343376472176</c:v>
              </c:pt>
              <c:pt idx="29">
                <c:v>-6.2479543519805505</c:v>
              </c:pt>
              <c:pt idx="30">
                <c:v>-8.7120296593138846</c:v>
              </c:pt>
              <c:pt idx="31">
                <c:v>-8.2082463578694398</c:v>
              </c:pt>
              <c:pt idx="32">
                <c:v>-6.7890621550916626</c:v>
              </c:pt>
              <c:pt idx="33">
                <c:v>-4.1041906482027732</c:v>
              </c:pt>
              <c:pt idx="34">
                <c:v>-3.2370348585361057</c:v>
              </c:pt>
              <c:pt idx="35">
                <c:v>-3.4252510903138842</c:v>
              </c:pt>
              <c:pt idx="36">
                <c:v>-4.3144485493138838</c:v>
              </c:pt>
              <c:pt idx="37">
                <c:v>-4.7856562353138843</c:v>
              </c:pt>
              <c:pt idx="38">
                <c:v>-5.4993579874249958</c:v>
              </c:pt>
              <c:pt idx="39">
                <c:v>-6.1377332566472171</c:v>
              </c:pt>
              <c:pt idx="40">
                <c:v>-6.4445924668694401</c:v>
              </c:pt>
              <c:pt idx="41">
                <c:v>-5.2645661382027731</c:v>
              </c:pt>
              <c:pt idx="42">
                <c:v>-3.3581234854249966</c:v>
              </c:pt>
              <c:pt idx="43">
                <c:v>-2.245849307091663</c:v>
              </c:pt>
              <c:pt idx="44">
                <c:v>-1.2899734063138855</c:v>
              </c:pt>
              <c:pt idx="45">
                <c:v>-1.9462293750916626</c:v>
              </c:pt>
              <c:pt idx="46">
                <c:v>-0.88520211931388582</c:v>
              </c:pt>
              <c:pt idx="47">
                <c:v>-1.2339790972027738</c:v>
              </c:pt>
              <c:pt idx="48">
                <c:v>-6.203389875832991E-2</c:v>
              </c:pt>
              <c:pt idx="49">
                <c:v>0.66080450246389222</c:v>
              </c:pt>
              <c:pt idx="50">
                <c:v>2.0722781565750026</c:v>
              </c:pt>
              <c:pt idx="51">
                <c:v>2.5569387950194469</c:v>
              </c:pt>
              <c:pt idx="52">
                <c:v>2.5213824324638914</c:v>
              </c:pt>
              <c:pt idx="53">
                <c:v>2.7893625750194464</c:v>
              </c:pt>
              <c:pt idx="54">
                <c:v>2.0744544543527801</c:v>
              </c:pt>
              <c:pt idx="55">
                <c:v>1.9712614635750025</c:v>
              </c:pt>
              <c:pt idx="56">
                <c:v>2.3867174325750029</c:v>
              </c:pt>
              <c:pt idx="57">
                <c:v>2.8595027251305578</c:v>
              </c:pt>
              <c:pt idx="58">
                <c:v>3.398519301463891</c:v>
              </c:pt>
              <c:pt idx="59">
                <c:v>3.1537642025750028</c:v>
              </c:pt>
              <c:pt idx="60">
                <c:v>3.4492672985750024</c:v>
              </c:pt>
              <c:pt idx="61">
                <c:v>2.9879873989083361</c:v>
              </c:pt>
              <c:pt idx="62">
                <c:v>2.0743001563527801</c:v>
              </c:pt>
              <c:pt idx="63">
                <c:v>0.80158235557500246</c:v>
              </c:pt>
              <c:pt idx="64">
                <c:v>-1.9615128574249967</c:v>
              </c:pt>
              <c:pt idx="65">
                <c:v>-4.0443923360916623</c:v>
              </c:pt>
              <c:pt idx="66">
                <c:v>-4.8240999359805512</c:v>
              </c:pt>
              <c:pt idx="67">
                <c:v>-3.2774859615361076</c:v>
              </c:pt>
              <c:pt idx="68">
                <c:v>-4.1779462548694406</c:v>
              </c:pt>
              <c:pt idx="69">
                <c:v>-9.3364763046472188</c:v>
              </c:pt>
              <c:pt idx="70">
                <c:v>-16.539178020424995</c:v>
              </c:pt>
              <c:pt idx="71">
                <c:v>-23.451805262980553</c:v>
              </c:pt>
              <c:pt idx="72">
                <c:v>-27.363420285647219</c:v>
              </c:pt>
              <c:pt idx="73">
                <c:v>-30.541234889202769</c:v>
              </c:pt>
              <c:pt idx="74">
                <c:v>-29.551664081313884</c:v>
              </c:pt>
              <c:pt idx="75">
                <c:v>-30.174304505536103</c:v>
              </c:pt>
              <c:pt idx="76">
                <c:v>-28.077954677317592</c:v>
              </c:pt>
              <c:pt idx="77">
                <c:v>-27.619555469654628</c:v>
              </c:pt>
              <c:pt idx="78">
                <c:v>-24.288757021280556</c:v>
              </c:pt>
              <c:pt idx="79">
                <c:v>-21.377347568958331</c:v>
              </c:pt>
              <c:pt idx="80">
                <c:v>-17.021618763969446</c:v>
              </c:pt>
              <c:pt idx="81">
                <c:v>-14.335306127013888</c:v>
              </c:pt>
              <c:pt idx="82">
                <c:v>-13.063565777436111</c:v>
              </c:pt>
              <c:pt idx="83">
                <c:v>-13.948911927302776</c:v>
              </c:pt>
              <c:pt idx="84">
                <c:v>-13.702593233947221</c:v>
              </c:pt>
              <c:pt idx="85">
                <c:v>-13.261988475780557</c:v>
              </c:pt>
              <c:pt idx="86">
                <c:v>-12.29411135520278</c:v>
              </c:pt>
              <c:pt idx="87">
                <c:v>-11.329897381347223</c:v>
              </c:pt>
              <c:pt idx="88">
                <c:v>-11.180322814658334</c:v>
              </c:pt>
              <c:pt idx="89">
                <c:v>-11.381907517147225</c:v>
              </c:pt>
              <c:pt idx="90">
                <c:v>-10.817614421891667</c:v>
              </c:pt>
              <c:pt idx="91">
                <c:v>-9.2571490445138895</c:v>
              </c:pt>
              <c:pt idx="92">
                <c:v>-6.6490976051361121</c:v>
              </c:pt>
              <c:pt idx="93">
                <c:v>-6.6538658733916662</c:v>
              </c:pt>
              <c:pt idx="94">
                <c:v>-6.9071856858916663</c:v>
              </c:pt>
              <c:pt idx="95">
                <c:v>-8.6641938788472235</c:v>
              </c:pt>
              <c:pt idx="96">
                <c:v>-8.2555691943361129</c:v>
              </c:pt>
              <c:pt idx="97">
                <c:v>-7.8414196289916687</c:v>
              </c:pt>
              <c:pt idx="98">
                <c:v>-8.5446903009916699</c:v>
              </c:pt>
              <c:pt idx="99">
                <c:v>-9.3050528724472255</c:v>
              </c:pt>
              <c:pt idx="100">
                <c:v>-11.586464867536115</c:v>
              </c:pt>
              <c:pt idx="101">
                <c:v>-12.812737577391667</c:v>
              </c:pt>
              <c:pt idx="102">
                <c:v>-12.061707662080558</c:v>
              </c:pt>
              <c:pt idx="103">
                <c:v>-12.485878451780556</c:v>
              </c:pt>
              <c:pt idx="104">
                <c:v>-13.716478544636113</c:v>
              </c:pt>
              <c:pt idx="105">
                <c:v>-16.135074613936112</c:v>
              </c:pt>
              <c:pt idx="106">
                <c:v>-17.407882318247225</c:v>
              </c:pt>
              <c:pt idx="107">
                <c:v>-18.234482847925005</c:v>
              </c:pt>
              <c:pt idx="108">
                <c:v>-19.81489696249167</c:v>
              </c:pt>
              <c:pt idx="109">
                <c:v>-20.219644757024998</c:v>
              </c:pt>
              <c:pt idx="110">
                <c:v>-19.249555871325001</c:v>
              </c:pt>
              <c:pt idx="111">
                <c:v>-18.387952588625001</c:v>
              </c:pt>
              <c:pt idx="112">
                <c:v>-18.643257962625</c:v>
              </c:pt>
              <c:pt idx="113">
                <c:v>-18.341097462269445</c:v>
              </c:pt>
              <c:pt idx="114">
                <c:v>-18.495959609013891</c:v>
              </c:pt>
              <c:pt idx="115">
                <c:v>-16.210091548213889</c:v>
              </c:pt>
              <c:pt idx="116">
                <c:v>-16.032421335113892</c:v>
              </c:pt>
              <c:pt idx="117">
                <c:v>-16.345298522636114</c:v>
              </c:pt>
              <c:pt idx="118">
                <c:v>-18.30116180609167</c:v>
              </c:pt>
              <c:pt idx="119">
                <c:v>-17.985170890669448</c:v>
              </c:pt>
              <c:pt idx="120">
                <c:v>-17.788744377169447</c:v>
              </c:pt>
              <c:pt idx="121">
                <c:v>-16.865909758402779</c:v>
              </c:pt>
              <c:pt idx="122">
                <c:v>-16.637058880391667</c:v>
              </c:pt>
              <c:pt idx="123">
                <c:v>-16.049090613280555</c:v>
              </c:pt>
              <c:pt idx="124">
                <c:v>-15.173131667969445</c:v>
              </c:pt>
              <c:pt idx="125">
                <c:v>-14.853363045913889</c:v>
              </c:pt>
              <c:pt idx="126">
                <c:v>-13.691524204691667</c:v>
              </c:pt>
              <c:pt idx="127">
                <c:v>-11.909098398247224</c:v>
              </c:pt>
              <c:pt idx="128">
                <c:v>-9.9259884816472237</c:v>
              </c:pt>
              <c:pt idx="129">
                <c:v>-8.9298057662361128</c:v>
              </c:pt>
              <c:pt idx="130">
                <c:v>-8.7067264709916667</c:v>
              </c:pt>
              <c:pt idx="131">
                <c:v>-7.8782186953138895</c:v>
              </c:pt>
              <c:pt idx="132">
                <c:v>-6.6141864344250001</c:v>
              </c:pt>
              <c:pt idx="133">
                <c:v>-6.3633908116138898</c:v>
              </c:pt>
              <c:pt idx="134">
                <c:v>-6.1271037044916676</c:v>
              </c:pt>
              <c:pt idx="135">
                <c:v>-5.8306192426694459</c:v>
              </c:pt>
              <c:pt idx="136">
                <c:v>-5.4943742767694452</c:v>
              </c:pt>
              <c:pt idx="137">
                <c:v>-6.2216567008027788</c:v>
              </c:pt>
              <c:pt idx="138">
                <c:v>-6.0871787439472227</c:v>
              </c:pt>
              <c:pt idx="139">
                <c:v>-5.1842572632361117</c:v>
              </c:pt>
              <c:pt idx="140">
                <c:v>-3.9419216537250001</c:v>
              </c:pt>
              <c:pt idx="141">
                <c:v>-3.7642448496805563</c:v>
              </c:pt>
              <c:pt idx="142">
                <c:v>-3.9153774777583337</c:v>
              </c:pt>
              <c:pt idx="143">
                <c:v>-3.8365347659027784</c:v>
              </c:pt>
              <c:pt idx="144">
                <c:v>-4.0023385776250002</c:v>
              </c:pt>
              <c:pt idx="145">
                <c:v>-3.8473464341027781</c:v>
              </c:pt>
              <c:pt idx="146">
                <c:v>-3.2540171169472227</c:v>
              </c:pt>
              <c:pt idx="147">
                <c:v>-1.6701371975805557</c:v>
              </c:pt>
              <c:pt idx="148">
                <c:v>-0.29110911710555576</c:v>
              </c:pt>
              <c:pt idx="149">
                <c:v>-8.1077016986111139E-2</c:v>
              </c:pt>
              <c:pt idx="150">
                <c:v>0.2194961937666666</c:v>
              </c:pt>
              <c:pt idx="151">
                <c:v>-0.15211865395555563</c:v>
              </c:pt>
              <c:pt idx="152">
                <c:v>-9.2543536955555575E-2</c:v>
              </c:pt>
              <c:pt idx="153">
                <c:v>-1.023412011122222</c:v>
              </c:pt>
              <c:pt idx="154">
                <c:v>-1.6434611233666665</c:v>
              </c:pt>
              <c:pt idx="155">
                <c:v>-2.0885501732888887</c:v>
              </c:pt>
              <c:pt idx="156">
                <c:v>-1.5219239094222221</c:v>
              </c:pt>
              <c:pt idx="157">
                <c:v>-1.0889239427555555</c:v>
              </c:pt>
              <c:pt idx="158">
                <c:v>-1.1284441463222223</c:v>
              </c:pt>
              <c:pt idx="159">
                <c:v>-1.6161605702444444</c:v>
              </c:pt>
              <c:pt idx="160">
                <c:v>-1.5711479440666665</c:v>
              </c:pt>
              <c:pt idx="161">
                <c:v>-1.0559766234111108</c:v>
              </c:pt>
              <c:pt idx="162">
                <c:v>-0.84376503308888873</c:v>
              </c:pt>
              <c:pt idx="163">
                <c:v>-1.1138494175444444</c:v>
              </c:pt>
              <c:pt idx="164">
                <c:v>-1.1305743227666669</c:v>
              </c:pt>
              <c:pt idx="165">
                <c:v>-0.71831840595555574</c:v>
              </c:pt>
              <c:pt idx="166">
                <c:v>5.2445798099999941E-2</c:v>
              </c:pt>
              <c:pt idx="167">
                <c:v>0.61853168163333339</c:v>
              </c:pt>
              <c:pt idx="168">
                <c:v>1.0386763691666669</c:v>
              </c:pt>
              <c:pt idx="169">
                <c:v>1.2547773506666671</c:v>
              </c:pt>
              <c:pt idx="170">
                <c:v>1.5230581003333334</c:v>
              </c:pt>
              <c:pt idx="171">
                <c:v>2.3765527832444442</c:v>
              </c:pt>
              <c:pt idx="172">
                <c:v>2.6227266706444445</c:v>
              </c:pt>
              <c:pt idx="173">
                <c:v>2.9111383516111111</c:v>
              </c:pt>
              <c:pt idx="174">
                <c:v>2.0241649153222228</c:v>
              </c:pt>
              <c:pt idx="175">
                <c:v>1.5073255284111113</c:v>
              </c:pt>
              <c:pt idx="176">
                <c:v>1.4722074484111112</c:v>
              </c:pt>
              <c:pt idx="177">
                <c:v>2.2153885489666667</c:v>
              </c:pt>
              <c:pt idx="178">
                <c:v>2.870195805755555</c:v>
              </c:pt>
              <c:pt idx="179">
                <c:v>3.3384905091777775</c:v>
              </c:pt>
              <c:pt idx="180">
                <c:v>3.1252666677444445</c:v>
              </c:pt>
              <c:pt idx="181">
                <c:v>2.9537807397888884</c:v>
              </c:pt>
              <c:pt idx="182">
                <c:v>2.340618193733333</c:v>
              </c:pt>
              <c:pt idx="183">
                <c:v>1.4950925709888887</c:v>
              </c:pt>
              <c:pt idx="184">
                <c:v>0.8111389448555556</c:v>
              </c:pt>
              <c:pt idx="185">
                <c:v>0.27716513970000012</c:v>
              </c:pt>
              <c:pt idx="186">
                <c:v>0.28539438201111117</c:v>
              </c:pt>
              <c:pt idx="187">
                <c:v>0.60491945624444454</c:v>
              </c:pt>
              <c:pt idx="188">
                <c:v>-4.7878930633333448E-2</c:v>
              </c:pt>
              <c:pt idx="189">
                <c:v>-0.66199463932222224</c:v>
              </c:pt>
              <c:pt idx="190">
                <c:v>-1.1755246711</c:v>
              </c:pt>
              <c:pt idx="191">
                <c:v>-0.80624951187777771</c:v>
              </c:pt>
              <c:pt idx="192">
                <c:v>-1.0024745536666666</c:v>
              </c:pt>
              <c:pt idx="193">
                <c:v>-1.1136889875444445</c:v>
              </c:pt>
              <c:pt idx="194">
                <c:v>-1.8278880467111112</c:v>
              </c:pt>
              <c:pt idx="195">
                <c:v>-2.6196137660555556</c:v>
              </c:pt>
              <c:pt idx="196">
                <c:v>-3.5632974774999995</c:v>
              </c:pt>
              <c:pt idx="197">
                <c:v>-3.3124728697555557</c:v>
              </c:pt>
              <c:pt idx="198">
                <c:v>-3.7134643438111112</c:v>
              </c:pt>
              <c:pt idx="199">
                <c:v>-3.5503922368666667</c:v>
              </c:pt>
              <c:pt idx="200">
                <c:v>-4.4104338196222228</c:v>
              </c:pt>
              <c:pt idx="201">
                <c:v>-4.4840692846999994</c:v>
              </c:pt>
              <c:pt idx="202">
                <c:v>-4.3373229462222218</c:v>
              </c:pt>
              <c:pt idx="203">
                <c:v>-4.3386673173000005</c:v>
              </c:pt>
              <c:pt idx="204">
                <c:v>-3.2981389842555555</c:v>
              </c:pt>
              <c:pt idx="205">
                <c:v>-4.013504149888889</c:v>
              </c:pt>
              <c:pt idx="206">
                <c:v>-5.7628635451333325</c:v>
              </c:pt>
              <c:pt idx="207">
                <c:v>-15.546548516311111</c:v>
              </c:pt>
              <c:pt idx="208">
                <c:v>-26.702474719333335</c:v>
              </c:pt>
              <c:pt idx="209">
                <c:v>-31.645148988211115</c:v>
              </c:pt>
              <c:pt idx="210">
                <c:v>-25.779948171577775</c:v>
              </c:pt>
              <c:pt idx="211">
                <c:v>-17.764563314822222</c:v>
              </c:pt>
              <c:pt idx="212">
                <c:v>-14.761685445066666</c:v>
              </c:pt>
              <c:pt idx="213">
                <c:v>-14.670794603099999</c:v>
              </c:pt>
              <c:pt idx="214">
                <c:v>-14.976439766077776</c:v>
              </c:pt>
              <c:pt idx="215">
                <c:v>-14.33918489868889</c:v>
              </c:pt>
              <c:pt idx="216">
                <c:v>-14.556198321555556</c:v>
              </c:pt>
              <c:pt idx="217">
                <c:v>-13.788854289933333</c:v>
              </c:pt>
              <c:pt idx="218">
                <c:v>-12.420280911055556</c:v>
              </c:pt>
              <c:pt idx="219">
                <c:v>-9.6912721601000005</c:v>
              </c:pt>
              <c:pt idx="220">
                <c:v>-4.7484111430888891</c:v>
              </c:pt>
              <c:pt idx="221">
                <c:v>-0.70186242691111111</c:v>
              </c:pt>
              <c:pt idx="222">
                <c:v>0.40782671305555579</c:v>
              </c:pt>
              <c:pt idx="223">
                <c:v>-1.5329231393777778</c:v>
              </c:pt>
            </c:numLit>
          </c:val>
          <c:smooth val="0"/>
          <c:extLst>
            <c:ext xmlns:c16="http://schemas.microsoft.com/office/drawing/2014/chart" uri="{C3380CC4-5D6E-409C-BE32-E72D297353CC}">
              <c16:uniqueId val="{00000003-2D30-4E52-94C7-FEA23148F0EF}"/>
            </c:ext>
          </c:extLst>
        </c:ser>
        <c:ser>
          <c:idx val="2"/>
          <c:order val="2"/>
          <c:tx>
            <c:v>comercio</c:v>
          </c:tx>
          <c:spPr>
            <a:ln w="38100">
              <a:solidFill>
                <a:schemeClr val="accent2"/>
              </a:solidFill>
              <a:prstDash val="solid"/>
            </a:ln>
          </c:spPr>
          <c:marker>
            <c:symbol val="none"/>
          </c:marker>
          <c:dLbls>
            <c:dLbl>
              <c:idx val="21"/>
              <c:layout>
                <c:manualLayout>
                  <c:x val="-3.2405845718989267E-2"/>
                  <c:y val="8.6289052578105152E-2"/>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30-4E52-94C7-FEA23148F0EF}"/>
                </c:ext>
              </c:extLst>
            </c:dLbl>
            <c:spPr>
              <a:noFill/>
              <a:ln>
                <a:noFill/>
              </a:ln>
              <a:effectLst/>
            </c:spPr>
            <c:txPr>
              <a:bodyPr/>
              <a:lstStyle/>
              <a:p>
                <a:pPr>
                  <a:defRPr baseline="0">
                    <a:solidFill>
                      <a:schemeClr val="accent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-12.833855215536325</c:v>
              </c:pt>
              <c:pt idx="1">
                <c:v>-11.553658848792734</c:v>
              </c:pt>
              <c:pt idx="2">
                <c:v>-12.00762924749359</c:v>
              </c:pt>
              <c:pt idx="3">
                <c:v>-12.07621347575</c:v>
              </c:pt>
              <c:pt idx="4">
                <c:v>-13.178623289305555</c:v>
              </c:pt>
              <c:pt idx="5">
                <c:v>-12.798483161305555</c:v>
              </c:pt>
              <c:pt idx="6">
                <c:v>-12.273417782083333</c:v>
              </c:pt>
              <c:pt idx="7">
                <c:v>-9.6696849471944439</c:v>
              </c:pt>
              <c:pt idx="8">
                <c:v>-7.5484086473055561</c:v>
              </c:pt>
              <c:pt idx="9">
                <c:v>-5.6284290935277781</c:v>
              </c:pt>
              <c:pt idx="10">
                <c:v>-4.9441315781944448</c:v>
              </c:pt>
              <c:pt idx="11">
                <c:v>-4.5221621624166666</c:v>
              </c:pt>
              <c:pt idx="12">
                <c:v>-4.252884733527778</c:v>
              </c:pt>
              <c:pt idx="13">
                <c:v>-5.6678011855277779</c:v>
              </c:pt>
              <c:pt idx="14">
                <c:v>-7.4923925213055567</c:v>
              </c:pt>
              <c:pt idx="15">
                <c:v>-8.2629067368611118</c:v>
              </c:pt>
              <c:pt idx="16">
                <c:v>-4.979742665861111</c:v>
              </c:pt>
              <c:pt idx="17">
                <c:v>-2.4105971991944446</c:v>
              </c:pt>
              <c:pt idx="18">
                <c:v>-0.13167786697222147</c:v>
              </c:pt>
              <c:pt idx="19">
                <c:v>-1.3362963844166662</c:v>
              </c:pt>
              <c:pt idx="20">
                <c:v>-1.3851353311944441</c:v>
              </c:pt>
              <c:pt idx="21">
                <c:v>-2.8515587433055551</c:v>
              </c:pt>
              <c:pt idx="22">
                <c:v>-3.7565848101944446</c:v>
              </c:pt>
              <c:pt idx="23">
                <c:v>-4.3559423085277773</c:v>
              </c:pt>
              <c:pt idx="24">
                <c:v>-4.7068048859722218</c:v>
              </c:pt>
              <c:pt idx="25">
                <c:v>-5.1837715735277774</c:v>
              </c:pt>
              <c:pt idx="26">
                <c:v>-5.0088965498611104</c:v>
              </c:pt>
              <c:pt idx="27">
                <c:v>-5.5801217338611098</c:v>
              </c:pt>
              <c:pt idx="28">
                <c:v>-5.100161094972222</c:v>
              </c:pt>
              <c:pt idx="29">
                <c:v>-6.3269801946388888</c:v>
              </c:pt>
              <c:pt idx="30">
                <c:v>-7.5855200846388895</c:v>
              </c:pt>
              <c:pt idx="31">
                <c:v>-9.7880449391944442</c:v>
              </c:pt>
              <c:pt idx="32">
                <c:v>-10.689465383638888</c:v>
              </c:pt>
              <c:pt idx="33">
                <c:v>-11.346787074416666</c:v>
              </c:pt>
              <c:pt idx="34">
                <c:v>-11.23018603575</c:v>
              </c:pt>
              <c:pt idx="35">
                <c:v>-8.8726803745277785</c:v>
              </c:pt>
              <c:pt idx="36">
                <c:v>-6.7292190648611117</c:v>
              </c:pt>
              <c:pt idx="37">
                <c:v>-5.2009189491944445</c:v>
              </c:pt>
              <c:pt idx="38">
                <c:v>-7.6801589748611114</c:v>
              </c:pt>
              <c:pt idx="39">
                <c:v>-7.6256056248611097</c:v>
              </c:pt>
              <c:pt idx="40">
                <c:v>-9.220198490305556</c:v>
              </c:pt>
              <c:pt idx="41">
                <c:v>-7.2619019710833328</c:v>
              </c:pt>
              <c:pt idx="42">
                <c:v>-7.3132666605277779</c:v>
              </c:pt>
              <c:pt idx="43">
                <c:v>-6.6202914658611114</c:v>
              </c:pt>
              <c:pt idx="44">
                <c:v>-6.2777558399722224</c:v>
              </c:pt>
              <c:pt idx="45">
                <c:v>-4.3078995760833338</c:v>
              </c:pt>
              <c:pt idx="46">
                <c:v>-2.9085033338611113</c:v>
              </c:pt>
              <c:pt idx="47">
                <c:v>-3.0724158118611116</c:v>
              </c:pt>
              <c:pt idx="48">
                <c:v>-4.3530946771944441</c:v>
              </c:pt>
              <c:pt idx="49">
                <c:v>-3.714106579972221</c:v>
              </c:pt>
              <c:pt idx="50">
                <c:v>-3.7203791349722217</c:v>
              </c:pt>
              <c:pt idx="51">
                <c:v>-3.5700733661944444</c:v>
              </c:pt>
              <c:pt idx="52">
                <c:v>-3.4483408374166671</c:v>
              </c:pt>
              <c:pt idx="53">
                <c:v>-2.6042900883055555</c:v>
              </c:pt>
              <c:pt idx="54">
                <c:v>-2.8646585488611116</c:v>
              </c:pt>
              <c:pt idx="55">
                <c:v>-3.4297252137499998</c:v>
              </c:pt>
              <c:pt idx="56">
                <c:v>-4.202280353638888</c:v>
              </c:pt>
              <c:pt idx="57">
                <c:v>-3.9487383179722215</c:v>
              </c:pt>
              <c:pt idx="58">
                <c:v>-3.4725121274166662</c:v>
              </c:pt>
              <c:pt idx="59">
                <c:v>-2.5651764626388891</c:v>
              </c:pt>
              <c:pt idx="60">
                <c:v>-2.1077554031944445</c:v>
              </c:pt>
              <c:pt idx="61">
                <c:v>-2.0742189295277775</c:v>
              </c:pt>
              <c:pt idx="62">
                <c:v>-1.9457005291944445</c:v>
              </c:pt>
              <c:pt idx="63">
                <c:v>-2.9122621591944444</c:v>
              </c:pt>
              <c:pt idx="64">
                <c:v>-4.2148979861944449</c:v>
              </c:pt>
              <c:pt idx="65">
                <c:v>-7.4505186271944446</c:v>
              </c:pt>
              <c:pt idx="66">
                <c:v>-9.813213436749999</c:v>
              </c:pt>
              <c:pt idx="67">
                <c:v>-11.234370875750001</c:v>
              </c:pt>
              <c:pt idx="68">
                <c:v>-11.524862501194443</c:v>
              </c:pt>
              <c:pt idx="69">
                <c:v>-12.615337071305554</c:v>
              </c:pt>
              <c:pt idx="70">
                <c:v>-14.776738195749999</c:v>
              </c:pt>
              <c:pt idx="71">
                <c:v>-17.385107696861112</c:v>
              </c:pt>
              <c:pt idx="72">
                <c:v>-18.025488425083335</c:v>
              </c:pt>
              <c:pt idx="73">
                <c:v>-19.875683994416665</c:v>
              </c:pt>
              <c:pt idx="74">
                <c:v>-20.346502348861112</c:v>
              </c:pt>
              <c:pt idx="75">
                <c:v>-21.445726026305554</c:v>
              </c:pt>
              <c:pt idx="76">
                <c:v>-20.03611172973611</c:v>
              </c:pt>
              <c:pt idx="77">
                <c:v>-17.809224943066667</c:v>
              </c:pt>
              <c:pt idx="78">
                <c:v>-14.912211413097225</c:v>
              </c:pt>
              <c:pt idx="79">
                <c:v>-12.482194269541667</c:v>
              </c:pt>
              <c:pt idx="80">
                <c:v>-9.9284336630749994</c:v>
              </c:pt>
              <c:pt idx="81">
                <c:v>-7.6831695562638886</c:v>
              </c:pt>
              <c:pt idx="82">
                <c:v>-6.4201122392527781</c:v>
              </c:pt>
              <c:pt idx="83">
                <c:v>-5.8488908941527784</c:v>
              </c:pt>
              <c:pt idx="84">
                <c:v>-5.856061143252778</c:v>
              </c:pt>
              <c:pt idx="85">
                <c:v>-4.4873084755972235</c:v>
              </c:pt>
              <c:pt idx="86">
                <c:v>-4.0405980926305558</c:v>
              </c:pt>
              <c:pt idx="87">
                <c:v>-2.6691923032750005</c:v>
              </c:pt>
              <c:pt idx="88">
                <c:v>-2.635855480663889</c:v>
              </c:pt>
              <c:pt idx="89">
                <c:v>-2.5374272058305558</c:v>
              </c:pt>
              <c:pt idx="90">
                <c:v>-3.606899287119445</c:v>
              </c:pt>
              <c:pt idx="91">
                <c:v>-4.2689318533305558</c:v>
              </c:pt>
              <c:pt idx="92">
                <c:v>-5.6319384254083333</c:v>
              </c:pt>
              <c:pt idx="93">
                <c:v>-6.7520962993305558</c:v>
              </c:pt>
              <c:pt idx="94">
                <c:v>-7.4576773909305558</c:v>
              </c:pt>
              <c:pt idx="95">
                <c:v>-7.8376615217750008</c:v>
              </c:pt>
              <c:pt idx="96">
                <c:v>-7.1259334624416679</c:v>
              </c:pt>
              <c:pt idx="97">
                <c:v>-7.4112980215750008</c:v>
              </c:pt>
              <c:pt idx="98">
                <c:v>-8.5972074156972216</c:v>
              </c:pt>
              <c:pt idx="99">
                <c:v>-12.067671068297223</c:v>
              </c:pt>
              <c:pt idx="100">
                <c:v>-15.10093504178611</c:v>
              </c:pt>
              <c:pt idx="101">
                <c:v>-16.752193288297221</c:v>
              </c:pt>
              <c:pt idx="102">
                <c:v>-18.24451414869722</c:v>
              </c:pt>
              <c:pt idx="103">
                <c:v>-18.595183197141665</c:v>
              </c:pt>
              <c:pt idx="104">
                <c:v>-19.331657320575001</c:v>
              </c:pt>
              <c:pt idx="105">
                <c:v>-19.064675626841666</c:v>
              </c:pt>
              <c:pt idx="106">
                <c:v>-20.797033023697225</c:v>
              </c:pt>
              <c:pt idx="107">
                <c:v>-22.003463095863889</c:v>
              </c:pt>
              <c:pt idx="108">
                <c:v>-22.27775805043056</c:v>
              </c:pt>
              <c:pt idx="109">
                <c:v>-21.216575722486112</c:v>
              </c:pt>
              <c:pt idx="110">
                <c:v>-20.378877481719446</c:v>
              </c:pt>
              <c:pt idx="111">
                <c:v>-19.713702354475</c:v>
              </c:pt>
              <c:pt idx="112">
                <c:v>-20.476905186508333</c:v>
              </c:pt>
              <c:pt idx="113">
                <c:v>-20.211365204297223</c:v>
              </c:pt>
              <c:pt idx="114">
                <c:v>-20.416093083819444</c:v>
              </c:pt>
              <c:pt idx="115">
                <c:v>-19.676078386286111</c:v>
              </c:pt>
              <c:pt idx="116">
                <c:v>-20.389037876574999</c:v>
              </c:pt>
              <c:pt idx="117">
                <c:v>-20.840884314086111</c:v>
              </c:pt>
              <c:pt idx="118">
                <c:v>-20.043113869041665</c:v>
              </c:pt>
              <c:pt idx="119">
                <c:v>-19.379291137241669</c:v>
              </c:pt>
              <c:pt idx="120">
                <c:v>-19.03610999810833</c:v>
              </c:pt>
              <c:pt idx="121">
                <c:v>-18.562677378363887</c:v>
              </c:pt>
              <c:pt idx="122">
                <c:v>-17.336902291286108</c:v>
              </c:pt>
              <c:pt idx="123">
                <c:v>-15.886518438397223</c:v>
              </c:pt>
              <c:pt idx="124">
                <c:v>-15.092864151130556</c:v>
              </c:pt>
              <c:pt idx="125">
                <c:v>-14.223447502030554</c:v>
              </c:pt>
              <c:pt idx="126">
                <c:v>-12.887928213019444</c:v>
              </c:pt>
              <c:pt idx="127">
                <c:v>-11.377263583641664</c:v>
              </c:pt>
              <c:pt idx="128">
                <c:v>-9.3009405606972226</c:v>
              </c:pt>
              <c:pt idx="129">
                <c:v>-7.4426125270194445</c:v>
              </c:pt>
              <c:pt idx="130">
                <c:v>-5.3605289569861121</c:v>
              </c:pt>
              <c:pt idx="131">
                <c:v>-3.6730867169749999</c:v>
              </c:pt>
              <c:pt idx="132">
                <c:v>-3.008496574075</c:v>
              </c:pt>
              <c:pt idx="133">
                <c:v>-2.018746911463889</c:v>
              </c:pt>
              <c:pt idx="134">
                <c:v>-1.500527824652778</c:v>
              </c:pt>
              <c:pt idx="135">
                <c:v>-0.79751892067500074</c:v>
              </c:pt>
              <c:pt idx="136">
                <c:v>-0.87623777144166726</c:v>
              </c:pt>
              <c:pt idx="137">
                <c:v>-1.0424946762638894</c:v>
              </c:pt>
              <c:pt idx="138">
                <c:v>-1.2740917761861115</c:v>
              </c:pt>
              <c:pt idx="139">
                <c:v>-1.3803474724861113</c:v>
              </c:pt>
              <c:pt idx="140">
                <c:v>-1.4091669470861117</c:v>
              </c:pt>
              <c:pt idx="141">
                <c:v>-0.8465527140416671</c:v>
              </c:pt>
              <c:pt idx="142">
                <c:v>-0.89072362123055593</c:v>
              </c:pt>
              <c:pt idx="143">
                <c:v>-1.4878636421861116</c:v>
              </c:pt>
              <c:pt idx="144">
                <c:v>-1.1445827117861114</c:v>
              </c:pt>
              <c:pt idx="145">
                <c:v>-1.1701077642527782</c:v>
              </c:pt>
              <c:pt idx="146">
                <c:v>1.2467207102777563E-2</c:v>
              </c:pt>
              <c:pt idx="147">
                <c:v>-8.6270801941666919E-2</c:v>
              </c:pt>
              <c:pt idx="148">
                <c:v>0.861800902409259</c:v>
              </c:pt>
              <c:pt idx="149">
                <c:v>1.0326372261601848</c:v>
              </c:pt>
              <c:pt idx="150">
                <c:v>1.2965337251777778</c:v>
              </c:pt>
              <c:pt idx="151">
                <c:v>1.6886236369888887</c:v>
              </c:pt>
              <c:pt idx="152">
                <c:v>1.9248837522111113</c:v>
              </c:pt>
              <c:pt idx="153">
                <c:v>1.6109496941444446</c:v>
              </c:pt>
              <c:pt idx="154">
                <c:v>0.55836430422222227</c:v>
              </c:pt>
              <c:pt idx="155">
                <c:v>0.10864007261111099</c:v>
              </c:pt>
              <c:pt idx="156">
                <c:v>-0.57602912820000018</c:v>
              </c:pt>
              <c:pt idx="157">
                <c:v>-0.62958043050000001</c:v>
              </c:pt>
              <c:pt idx="158">
                <c:v>-0.73275701584444441</c:v>
              </c:pt>
              <c:pt idx="159">
                <c:v>0.59406463755555561</c:v>
              </c:pt>
              <c:pt idx="160">
                <c:v>0.49174233131111117</c:v>
              </c:pt>
              <c:pt idx="161">
                <c:v>0.53846727507777781</c:v>
              </c:pt>
              <c:pt idx="162">
                <c:v>0.52486670942222224</c:v>
              </c:pt>
              <c:pt idx="163">
                <c:v>1.2962775766666668</c:v>
              </c:pt>
              <c:pt idx="164">
                <c:v>1.7560360230111112</c:v>
              </c:pt>
              <c:pt idx="165">
                <c:v>1.8301797203000003</c:v>
              </c:pt>
              <c:pt idx="166">
                <c:v>2.183627893777778</c:v>
              </c:pt>
              <c:pt idx="167">
                <c:v>2.6704391961111109</c:v>
              </c:pt>
              <c:pt idx="168">
                <c:v>2.7880701802444441</c:v>
              </c:pt>
              <c:pt idx="169">
                <c:v>3.1429507110777775</c:v>
              </c:pt>
              <c:pt idx="170">
                <c:v>3.1245179937222223</c:v>
              </c:pt>
              <c:pt idx="171">
                <c:v>3.8418402238333336</c:v>
              </c:pt>
              <c:pt idx="172">
                <c:v>3.5900036457666666</c:v>
              </c:pt>
              <c:pt idx="173">
                <c:v>3.9265145703444442</c:v>
              </c:pt>
              <c:pt idx="174">
                <c:v>3.7675683917999998</c:v>
              </c:pt>
              <c:pt idx="175">
                <c:v>3.8499161580555552</c:v>
              </c:pt>
              <c:pt idx="176">
                <c:v>3.5223103016777775</c:v>
              </c:pt>
              <c:pt idx="177">
                <c:v>3.2324547357777784</c:v>
              </c:pt>
              <c:pt idx="178">
                <c:v>3.497441902311111</c:v>
              </c:pt>
              <c:pt idx="179">
                <c:v>3.8876053715666665</c:v>
              </c:pt>
              <c:pt idx="180">
                <c:v>3.9680980270999999</c:v>
              </c:pt>
              <c:pt idx="181">
                <c:v>3.7932986699777782</c:v>
              </c:pt>
              <c:pt idx="182">
                <c:v>3.8164989608555557</c:v>
              </c:pt>
              <c:pt idx="183">
                <c:v>3.7948606828444444</c:v>
              </c:pt>
              <c:pt idx="184">
                <c:v>3.8778156587555555</c:v>
              </c:pt>
              <c:pt idx="185">
                <c:v>3.5078934706333342</c:v>
              </c:pt>
              <c:pt idx="186">
                <c:v>3.023096080977778</c:v>
              </c:pt>
              <c:pt idx="187">
                <c:v>2.7612403971888888</c:v>
              </c:pt>
              <c:pt idx="188">
                <c:v>2.7811918829</c:v>
              </c:pt>
              <c:pt idx="189">
                <c:v>3.2973127677999994</c:v>
              </c:pt>
              <c:pt idx="190">
                <c:v>3.0901040188222217</c:v>
              </c:pt>
              <c:pt idx="191">
                <c:v>2.9660908384777778</c:v>
              </c:pt>
              <c:pt idx="192">
                <c:v>2.9370256036222226</c:v>
              </c:pt>
              <c:pt idx="193">
                <c:v>4.0858483611333334</c:v>
              </c:pt>
              <c:pt idx="194">
                <c:v>4.3669679586333343</c:v>
              </c:pt>
              <c:pt idx="195">
                <c:v>4.1036196142555559</c:v>
              </c:pt>
              <c:pt idx="196">
                <c:v>3.1099001538888889</c:v>
              </c:pt>
              <c:pt idx="197">
                <c:v>2.8188768452888886</c:v>
              </c:pt>
              <c:pt idx="198">
                <c:v>2.9110236604777775</c:v>
              </c:pt>
              <c:pt idx="199">
                <c:v>2.3138853478444443</c:v>
              </c:pt>
              <c:pt idx="200">
                <c:v>2.0422459055555557</c:v>
              </c:pt>
              <c:pt idx="201">
                <c:v>0.97756036833333326</c:v>
              </c:pt>
              <c:pt idx="202">
                <c:v>1.2945105509333332</c:v>
              </c:pt>
              <c:pt idx="203">
                <c:v>1.0606052086777777</c:v>
              </c:pt>
              <c:pt idx="204">
                <c:v>1.9710198509666663</c:v>
              </c:pt>
              <c:pt idx="205">
                <c:v>2.1652100392888887</c:v>
              </c:pt>
              <c:pt idx="206">
                <c:v>1.3220460231777775</c:v>
              </c:pt>
              <c:pt idx="207">
                <c:v>-9.5134322620444447</c:v>
              </c:pt>
              <c:pt idx="208">
                <c:v>-19.987648758333332</c:v>
              </c:pt>
              <c:pt idx="209">
                <c:v>-26.157673069077777</c:v>
              </c:pt>
              <c:pt idx="210">
                <c:v>-20.891564769522223</c:v>
              </c:pt>
              <c:pt idx="211">
                <c:v>-14.042323719377777</c:v>
              </c:pt>
              <c:pt idx="212">
                <c:v>-10.517753561977777</c:v>
              </c:pt>
              <c:pt idx="213">
                <c:v>-7.8712430700555558</c:v>
              </c:pt>
              <c:pt idx="214">
                <c:v>-8.456154251077777</c:v>
              </c:pt>
              <c:pt idx="215">
                <c:v>-8.2857612060888872</c:v>
              </c:pt>
              <c:pt idx="216">
                <c:v>-10.081033118377777</c:v>
              </c:pt>
              <c:pt idx="217">
                <c:v>-11.407203566222222</c:v>
              </c:pt>
              <c:pt idx="218">
                <c:v>-11.526376742188889</c:v>
              </c:pt>
              <c:pt idx="219">
                <c:v>-8.6013174545888891</c:v>
              </c:pt>
              <c:pt idx="220">
                <c:v>-4.1210197915333326</c:v>
              </c:pt>
              <c:pt idx="221">
                <c:v>0.55399262401111093</c:v>
              </c:pt>
              <c:pt idx="222">
                <c:v>1.9730306913555553</c:v>
              </c:pt>
              <c:pt idx="223">
                <c:v>3.4992673176444442</c:v>
              </c:pt>
            </c:numLit>
          </c:val>
          <c:smooth val="0"/>
          <c:extLst>
            <c:ext xmlns:c16="http://schemas.microsoft.com/office/drawing/2014/chart" uri="{C3380CC4-5D6E-409C-BE32-E72D297353CC}">
              <c16:uniqueId val="{00000005-2D30-4E52-94C7-FEA23148F0EF}"/>
            </c:ext>
          </c:extLst>
        </c:ser>
        <c:ser>
          <c:idx val="3"/>
          <c:order val="3"/>
          <c:tx>
            <c:v>servicos</c:v>
          </c:tx>
          <c:spPr>
            <a:ln w="25400">
              <a:solidFill>
                <a:srgbClr val="333333"/>
              </a:solidFill>
              <a:prstDash val="solid"/>
            </a:ln>
          </c:spPr>
          <c:marker>
            <c:symbol val="none"/>
          </c:marker>
          <c:dLbls>
            <c:dLbl>
              <c:idx val="20"/>
              <c:layout>
                <c:manualLayout>
                  <c:x val="0.41540107782385199"/>
                  <c:y val="-6.9421725510117688E-2"/>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D30-4E52-94C7-FEA23148F0E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-0.1550568584444425</c:v>
              </c:pt>
              <c:pt idx="1">
                <c:v>0.96027123855555685</c:v>
              </c:pt>
              <c:pt idx="2">
                <c:v>-3.3907929104444445</c:v>
              </c:pt>
              <c:pt idx="3">
                <c:v>-6.638649583666667</c:v>
              </c:pt>
              <c:pt idx="4">
                <c:v>-10.572259984666667</c:v>
              </c:pt>
              <c:pt idx="5">
                <c:v>-9.3739213890000013</c:v>
              </c:pt>
              <c:pt idx="6">
                <c:v>-8.4554873475555556</c:v>
              </c:pt>
              <c:pt idx="7">
                <c:v>-4.5850488968888881</c:v>
              </c:pt>
              <c:pt idx="8">
                <c:v>-6.7131336739999981</c:v>
              </c:pt>
              <c:pt idx="9">
                <c:v>-4.222771063999998</c:v>
              </c:pt>
              <c:pt idx="10">
                <c:v>-3.6365446524444427</c:v>
              </c:pt>
              <c:pt idx="11">
                <c:v>0.68914035733333534</c:v>
              </c:pt>
              <c:pt idx="12">
                <c:v>-0.26555683677777608</c:v>
              </c:pt>
              <c:pt idx="13">
                <c:v>5.0232072666667404E-2</c:v>
              </c:pt>
              <c:pt idx="14">
                <c:v>3.0532777135555569</c:v>
              </c:pt>
              <c:pt idx="15">
                <c:v>8.8738199555555575</c:v>
              </c:pt>
              <c:pt idx="16">
                <c:v>12.197855317888893</c:v>
              </c:pt>
              <c:pt idx="17">
                <c:v>11.629958690444447</c:v>
              </c:pt>
              <c:pt idx="18">
                <c:v>8.5099026920000007</c:v>
              </c:pt>
              <c:pt idx="19">
                <c:v>8.4579887748888893</c:v>
              </c:pt>
              <c:pt idx="20">
                <c:v>6.906712944333333</c:v>
              </c:pt>
              <c:pt idx="21">
                <c:v>5.499005847666667</c:v>
              </c:pt>
              <c:pt idx="22">
                <c:v>4.3153792046666686</c:v>
              </c:pt>
              <c:pt idx="23">
                <c:v>3.8519211190000018</c:v>
              </c:pt>
              <c:pt idx="24">
                <c:v>2.9126562088888908</c:v>
              </c:pt>
              <c:pt idx="25">
                <c:v>2.4231386216666677</c:v>
              </c:pt>
              <c:pt idx="26">
                <c:v>1.6093340981111117</c:v>
              </c:pt>
              <c:pt idx="27">
                <c:v>1.0469556354444443</c:v>
              </c:pt>
              <c:pt idx="28">
                <c:v>-0.3214230888888881</c:v>
              </c:pt>
              <c:pt idx="29">
                <c:v>-0.24738876544444391</c:v>
              </c:pt>
              <c:pt idx="30">
                <c:v>-0.75462327077777669</c:v>
              </c:pt>
              <c:pt idx="31">
                <c:v>-0.11886622399999898</c:v>
              </c:pt>
              <c:pt idx="32">
                <c:v>-1.3519216666665557E-2</c:v>
              </c:pt>
              <c:pt idx="33">
                <c:v>0.58876473044444544</c:v>
              </c:pt>
              <c:pt idx="34">
                <c:v>-1.5242382692222218</c:v>
              </c:pt>
              <c:pt idx="35">
                <c:v>0.8352092025555562</c:v>
              </c:pt>
              <c:pt idx="36">
                <c:v>0.75007655244444515</c:v>
              </c:pt>
              <c:pt idx="37">
                <c:v>2.2967369320000004</c:v>
              </c:pt>
              <c:pt idx="38">
                <c:v>8.1464438888889587E-2</c:v>
              </c:pt>
              <c:pt idx="39">
                <c:v>1.2501567654444454</c:v>
              </c:pt>
              <c:pt idx="40">
                <c:v>1.5472987066666679</c:v>
              </c:pt>
              <c:pt idx="41">
                <c:v>8.6340123615555573</c:v>
              </c:pt>
              <c:pt idx="42">
                <c:v>10.128501687222224</c:v>
              </c:pt>
              <c:pt idx="43">
                <c:v>8.8196317410000002</c:v>
              </c:pt>
              <c:pt idx="44">
                <c:v>3.9757417733333349</c:v>
              </c:pt>
              <c:pt idx="45">
                <c:v>5.4581749781111126</c:v>
              </c:pt>
              <c:pt idx="46">
                <c:v>7.7642219217777786</c:v>
              </c:pt>
              <c:pt idx="47">
                <c:v>8.2283701732222241</c:v>
              </c:pt>
              <c:pt idx="48">
                <c:v>6.3550691062222242</c:v>
              </c:pt>
              <c:pt idx="49">
                <c:v>7.0592532577777787</c:v>
              </c:pt>
              <c:pt idx="50">
                <c:v>7.2732538410000016</c:v>
              </c:pt>
              <c:pt idx="51">
                <c:v>9.7525658010000011</c:v>
              </c:pt>
              <c:pt idx="52">
                <c:v>10.18760893777778</c:v>
              </c:pt>
              <c:pt idx="53">
                <c:v>10.492683930111113</c:v>
              </c:pt>
              <c:pt idx="54">
                <c:v>9.2241124490000015</c:v>
              </c:pt>
              <c:pt idx="55">
                <c:v>9.7074651539999994</c:v>
              </c:pt>
              <c:pt idx="56">
                <c:v>10.444479276666668</c:v>
              </c:pt>
              <c:pt idx="57">
                <c:v>10.796346084333335</c:v>
              </c:pt>
              <c:pt idx="58">
                <c:v>12.20169379477778</c:v>
              </c:pt>
              <c:pt idx="59">
                <c:v>12.088396837111112</c:v>
              </c:pt>
              <c:pt idx="60">
                <c:v>12.855244187000002</c:v>
              </c:pt>
              <c:pt idx="61">
                <c:v>11.355541727777778</c:v>
              </c:pt>
              <c:pt idx="62">
                <c:v>11.292741760333335</c:v>
              </c:pt>
              <c:pt idx="63">
                <c:v>12.308049131555558</c:v>
              </c:pt>
              <c:pt idx="64">
                <c:v>12.10885786866667</c:v>
              </c:pt>
              <c:pt idx="65">
                <c:v>10.614883653444446</c:v>
              </c:pt>
              <c:pt idx="66">
                <c:v>7.0601385682222224</c:v>
              </c:pt>
              <c:pt idx="67">
                <c:v>3.8370876354444454</c:v>
              </c:pt>
              <c:pt idx="68">
                <c:v>1.0387553481111123</c:v>
              </c:pt>
              <c:pt idx="69">
                <c:v>-2.197248339666666</c:v>
              </c:pt>
              <c:pt idx="70">
                <c:v>-3.393139891222221</c:v>
              </c:pt>
              <c:pt idx="71">
                <c:v>-3.2863722315555548</c:v>
              </c:pt>
              <c:pt idx="72">
                <c:v>-6.1299005272222216</c:v>
              </c:pt>
              <c:pt idx="73">
                <c:v>-11.943991525111111</c:v>
              </c:pt>
              <c:pt idx="74">
                <c:v>-17.430816351777779</c:v>
              </c:pt>
              <c:pt idx="75">
                <c:v>-19.076454466444446</c:v>
              </c:pt>
              <c:pt idx="76">
                <c:v>-18.077479676407407</c:v>
              </c:pt>
              <c:pt idx="77">
                <c:v>-16.580867137814817</c:v>
              </c:pt>
              <c:pt idx="78">
                <c:v>-13.469302921000001</c:v>
              </c:pt>
              <c:pt idx="79">
                <c:v>-8.4821549487777776</c:v>
              </c:pt>
              <c:pt idx="80">
                <c:v>-5.727862008999999</c:v>
              </c:pt>
              <c:pt idx="81">
                <c:v>-3.4777231429999991</c:v>
              </c:pt>
              <c:pt idx="82">
                <c:v>-3.3624820371111106</c:v>
              </c:pt>
              <c:pt idx="83">
                <c:v>-2.3849520455555555</c:v>
              </c:pt>
              <c:pt idx="84">
                <c:v>-1.0813728624444441</c:v>
              </c:pt>
              <c:pt idx="85">
                <c:v>-1.3688872076666661</c:v>
              </c:pt>
              <c:pt idx="86">
                <c:v>-0.48343007766666596</c:v>
              </c:pt>
              <c:pt idx="87">
                <c:v>-1.2831497691111104</c:v>
              </c:pt>
              <c:pt idx="88">
                <c:v>-0.96924953622222176</c:v>
              </c:pt>
              <c:pt idx="89">
                <c:v>-2.4065260125555556</c:v>
              </c:pt>
              <c:pt idx="90">
                <c:v>-2.2377954284444441</c:v>
              </c:pt>
              <c:pt idx="91">
                <c:v>-3.8563209184444442</c:v>
              </c:pt>
              <c:pt idx="92">
                <c:v>-3.2626166323333332</c:v>
              </c:pt>
              <c:pt idx="93">
                <c:v>-3.7894790006666663</c:v>
              </c:pt>
              <c:pt idx="94">
                <c:v>-2.2281767908888876</c:v>
              </c:pt>
              <c:pt idx="95">
                <c:v>-2.7888408448888882</c:v>
              </c:pt>
              <c:pt idx="96">
                <c:v>-4.2799764835555552</c:v>
              </c:pt>
              <c:pt idx="97">
                <c:v>-4.2202303832222219</c:v>
              </c:pt>
              <c:pt idx="98">
                <c:v>-5.3539787328888879</c:v>
              </c:pt>
              <c:pt idx="99">
                <c:v>-5.6559235603333322</c:v>
              </c:pt>
              <c:pt idx="100">
                <c:v>-7.9445399925555549</c:v>
              </c:pt>
              <c:pt idx="101">
                <c:v>-8.3232310234444427</c:v>
              </c:pt>
              <c:pt idx="102">
                <c:v>-10.727384837222223</c:v>
              </c:pt>
              <c:pt idx="103">
                <c:v>-13.197823415444445</c:v>
              </c:pt>
              <c:pt idx="104">
                <c:v>-16.135626785111111</c:v>
              </c:pt>
              <c:pt idx="105">
                <c:v>-17.071237752444446</c:v>
              </c:pt>
              <c:pt idx="106">
                <c:v>-18.999427728222226</c:v>
              </c:pt>
              <c:pt idx="107">
                <c:v>-20.766271046888892</c:v>
              </c:pt>
              <c:pt idx="108">
                <c:v>-22.505327421888893</c:v>
              </c:pt>
              <c:pt idx="109">
                <c:v>-22.599464316111114</c:v>
              </c:pt>
              <c:pt idx="110">
                <c:v>-23.110094644111115</c:v>
              </c:pt>
              <c:pt idx="111">
                <c:v>-23.151289784111114</c:v>
              </c:pt>
              <c:pt idx="112">
                <c:v>-22.985862599333334</c:v>
              </c:pt>
              <c:pt idx="113">
                <c:v>-24.117362829666664</c:v>
              </c:pt>
              <c:pt idx="114">
                <c:v>-25.362463309888884</c:v>
              </c:pt>
              <c:pt idx="115">
                <c:v>-25.156603348444445</c:v>
              </c:pt>
              <c:pt idx="116">
                <c:v>-24.854419000555556</c:v>
              </c:pt>
              <c:pt idx="117">
                <c:v>-26.466623643888891</c:v>
              </c:pt>
              <c:pt idx="118">
                <c:v>-28.210907406666667</c:v>
              </c:pt>
              <c:pt idx="119">
                <c:v>-27.76327850777778</c:v>
              </c:pt>
              <c:pt idx="120">
                <c:v>-25.564660617666664</c:v>
              </c:pt>
              <c:pt idx="121">
                <c:v>-24.088235774111109</c:v>
              </c:pt>
              <c:pt idx="122">
                <c:v>-22.856543749222222</c:v>
              </c:pt>
              <c:pt idx="123">
                <c:v>-21.923735873333332</c:v>
              </c:pt>
              <c:pt idx="124">
                <c:v>-21.306786631222224</c:v>
              </c:pt>
              <c:pt idx="125">
                <c:v>-20.564275858555554</c:v>
              </c:pt>
              <c:pt idx="126">
                <c:v>-18.974340690999998</c:v>
              </c:pt>
              <c:pt idx="127">
                <c:v>-16.842323737666668</c:v>
              </c:pt>
              <c:pt idx="128">
                <c:v>-14.322525045555556</c:v>
              </c:pt>
              <c:pt idx="129">
                <c:v>-11.223225695555556</c:v>
              </c:pt>
              <c:pt idx="130">
                <c:v>-8.169111128111112</c:v>
              </c:pt>
              <c:pt idx="131">
                <c:v>-4.7939556114444439</c:v>
              </c:pt>
              <c:pt idx="132">
                <c:v>-1.856869665999999</c:v>
              </c:pt>
              <c:pt idx="133">
                <c:v>0.17339503911111151</c:v>
              </c:pt>
              <c:pt idx="134">
                <c:v>1.9517459245555557</c:v>
              </c:pt>
              <c:pt idx="135">
                <c:v>1.994773332444445</c:v>
              </c:pt>
              <c:pt idx="136">
                <c:v>3.29070283488889</c:v>
              </c:pt>
              <c:pt idx="137">
                <c:v>4.088665293111112</c:v>
              </c:pt>
              <c:pt idx="138">
                <c:v>5.980071212666668</c:v>
              </c:pt>
              <c:pt idx="139">
                <c:v>6.2378340555555569</c:v>
              </c:pt>
              <c:pt idx="140">
                <c:v>5.6275964717777791</c:v>
              </c:pt>
              <c:pt idx="141">
                <c:v>5.6801364955555576</c:v>
              </c:pt>
              <c:pt idx="142">
                <c:v>5.2603830992222234</c:v>
              </c:pt>
              <c:pt idx="143">
                <c:v>5.9782010497777778</c:v>
              </c:pt>
              <c:pt idx="144">
                <c:v>6.0279361751111118</c:v>
              </c:pt>
              <c:pt idx="145">
                <c:v>6.1746401278888898</c:v>
              </c:pt>
              <c:pt idx="146">
                <c:v>5.8387336927777786</c:v>
              </c:pt>
              <c:pt idx="147">
                <c:v>8.1077698014444461</c:v>
              </c:pt>
              <c:pt idx="148">
                <c:v>9.7376909551111126</c:v>
              </c:pt>
              <c:pt idx="149">
                <c:v>11.453460599777777</c:v>
              </c:pt>
              <c:pt idx="150">
                <c:v>10.146880446666666</c:v>
              </c:pt>
              <c:pt idx="151">
                <c:v>9.9278271313333324</c:v>
              </c:pt>
              <c:pt idx="152">
                <c:v>9.0934196068888884</c:v>
              </c:pt>
              <c:pt idx="153">
                <c:v>8.4804126916666664</c:v>
              </c:pt>
              <c:pt idx="154">
                <c:v>8.2570763818888882</c:v>
              </c:pt>
              <c:pt idx="155">
                <c:v>7.2627554575555555</c:v>
              </c:pt>
              <c:pt idx="156">
                <c:v>6.1668745586666667</c:v>
              </c:pt>
              <c:pt idx="157">
                <c:v>5.2950769453333324</c:v>
              </c:pt>
              <c:pt idx="158">
                <c:v>5.814198035444444</c:v>
              </c:pt>
              <c:pt idx="159">
                <c:v>9.2160183788888883</c:v>
              </c:pt>
              <c:pt idx="160">
                <c:v>8.4646423738888874</c:v>
              </c:pt>
              <c:pt idx="161">
                <c:v>8.3669367784444439</c:v>
              </c:pt>
              <c:pt idx="162">
                <c:v>5.2823274227777786</c:v>
              </c:pt>
              <c:pt idx="163">
                <c:v>6.9790761427777781</c:v>
              </c:pt>
              <c:pt idx="164">
                <c:v>7.0819551894444457</c:v>
              </c:pt>
              <c:pt idx="165">
                <c:v>7.5772641741111117</c:v>
              </c:pt>
              <c:pt idx="166">
                <c:v>6.8612767668888885</c:v>
              </c:pt>
              <c:pt idx="167">
                <c:v>7.6712012133333332</c:v>
              </c:pt>
              <c:pt idx="168">
                <c:v>8.2705228825555555</c:v>
              </c:pt>
              <c:pt idx="169">
                <c:v>10.255930527444447</c:v>
              </c:pt>
              <c:pt idx="170">
                <c:v>11.722263853999999</c:v>
              </c:pt>
              <c:pt idx="171">
                <c:v>13.095061681777779</c:v>
              </c:pt>
              <c:pt idx="172">
                <c:v>15.31222944422222</c:v>
              </c:pt>
              <c:pt idx="173">
                <c:v>14.012044594111112</c:v>
              </c:pt>
              <c:pt idx="174">
                <c:v>14.648039109444442</c:v>
              </c:pt>
              <c:pt idx="175">
                <c:v>12.632306138555556</c:v>
              </c:pt>
              <c:pt idx="176">
                <c:v>14.602979122444445</c:v>
              </c:pt>
              <c:pt idx="177">
                <c:v>14.05905690177778</c:v>
              </c:pt>
              <c:pt idx="178">
                <c:v>15.167668154222222</c:v>
              </c:pt>
              <c:pt idx="179">
                <c:v>14.901882525888889</c:v>
              </c:pt>
              <c:pt idx="180">
                <c:v>15.143785837777777</c:v>
              </c:pt>
              <c:pt idx="181">
                <c:v>14.640419929111111</c:v>
              </c:pt>
              <c:pt idx="182">
                <c:v>14.247139359666667</c:v>
              </c:pt>
              <c:pt idx="183">
                <c:v>13.581515092888887</c:v>
              </c:pt>
              <c:pt idx="184">
                <c:v>13.088267676444445</c:v>
              </c:pt>
              <c:pt idx="185">
                <c:v>14.434807841111114</c:v>
              </c:pt>
              <c:pt idx="186">
                <c:v>15.796242520666667</c:v>
              </c:pt>
              <c:pt idx="187">
                <c:v>16.158963551555555</c:v>
              </c:pt>
              <c:pt idx="188">
                <c:v>15.172106881777777</c:v>
              </c:pt>
              <c:pt idx="189">
                <c:v>12.414314373888891</c:v>
              </c:pt>
              <c:pt idx="190">
                <c:v>11.403842496555555</c:v>
              </c:pt>
              <c:pt idx="191">
                <c:v>12.095429738222222</c:v>
              </c:pt>
              <c:pt idx="192">
                <c:v>15.416096591333334</c:v>
              </c:pt>
              <c:pt idx="193">
                <c:v>16.732683075999997</c:v>
              </c:pt>
              <c:pt idx="194">
                <c:v>16.056616847222223</c:v>
              </c:pt>
              <c:pt idx="195">
                <c:v>15.296021326222224</c:v>
              </c:pt>
              <c:pt idx="196">
                <c:v>14.87859928677778</c:v>
              </c:pt>
              <c:pt idx="197">
                <c:v>14.400068624777779</c:v>
              </c:pt>
              <c:pt idx="198">
                <c:v>12.782438159555554</c:v>
              </c:pt>
              <c:pt idx="199">
                <c:v>11.208591753777776</c:v>
              </c:pt>
              <c:pt idx="200">
                <c:v>9.2794077058888877</c:v>
              </c:pt>
              <c:pt idx="201">
                <c:v>9.1687642914444432</c:v>
              </c:pt>
              <c:pt idx="202">
                <c:v>9.746080748999999</c:v>
              </c:pt>
              <c:pt idx="203">
                <c:v>9.2504248205555566</c:v>
              </c:pt>
              <c:pt idx="204">
                <c:v>8.2094291715555556</c:v>
              </c:pt>
              <c:pt idx="205">
                <c:v>7.8037511449999997</c:v>
              </c:pt>
              <c:pt idx="206">
                <c:v>4.5123541887777767</c:v>
              </c:pt>
              <c:pt idx="207">
                <c:v>-16.054076230111111</c:v>
              </c:pt>
              <c:pt idx="208">
                <c:v>-38.975680818333331</c:v>
              </c:pt>
              <c:pt idx="209">
                <c:v>-53.221125079666656</c:v>
              </c:pt>
              <c:pt idx="210">
                <c:v>-47.766097922</c:v>
              </c:pt>
              <c:pt idx="211">
                <c:v>-37.279455842333334</c:v>
              </c:pt>
              <c:pt idx="212">
                <c:v>-28.415357561666671</c:v>
              </c:pt>
              <c:pt idx="213">
                <c:v>-21.413845600333332</c:v>
              </c:pt>
              <c:pt idx="214">
                <c:v>-18.910744159</c:v>
              </c:pt>
              <c:pt idx="215">
                <c:v>-18.195179250222221</c:v>
              </c:pt>
              <c:pt idx="216">
                <c:v>-18.402818498111113</c:v>
              </c:pt>
              <c:pt idx="217">
                <c:v>-19.762682824444443</c:v>
              </c:pt>
              <c:pt idx="218">
                <c:v>-19.232110287444446</c:v>
              </c:pt>
              <c:pt idx="219">
                <c:v>-16.776683446</c:v>
              </c:pt>
              <c:pt idx="220">
                <c:v>-10.312755249222223</c:v>
              </c:pt>
              <c:pt idx="221">
                <c:v>-2.6332922727777772</c:v>
              </c:pt>
              <c:pt idx="222">
                <c:v>2.5502362673333332</c:v>
              </c:pt>
              <c:pt idx="223">
                <c:v>6.8705720985555558</c:v>
              </c:pt>
            </c:numLit>
          </c:val>
          <c:smooth val="0"/>
          <c:extLst>
            <c:ext xmlns:c16="http://schemas.microsoft.com/office/drawing/2014/chart" uri="{C3380CC4-5D6E-409C-BE32-E72D297353CC}">
              <c16:uniqueId val="{00000007-2D30-4E52-94C7-FEA23148F0EF}"/>
            </c:ext>
          </c:extLst>
        </c:ser>
        <c:dLbls>
          <c:showLegendKey val="0"/>
          <c:showVal val="0"/>
          <c:showCatName val="0"/>
          <c:showSerName val="0"/>
          <c:showPercent val="0"/>
          <c:showBubbleSize val="0"/>
        </c:dLbls>
        <c:smooth val="0"/>
        <c:axId val="247416704"/>
        <c:axId val="247418240"/>
      </c:lineChart>
      <c:catAx>
        <c:axId val="24741670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418240"/>
        <c:crosses val="autoZero"/>
        <c:auto val="1"/>
        <c:lblAlgn val="ctr"/>
        <c:lblOffset val="100"/>
        <c:tickLblSkip val="6"/>
        <c:tickMarkSkip val="1"/>
        <c:noMultiLvlLbl val="0"/>
      </c:catAx>
      <c:valAx>
        <c:axId val="247418240"/>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416704"/>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2415440905707682"/>
                  <c:y val="-0.20610999896199417"/>
                </c:manualLayout>
              </c:layout>
              <c:tx>
                <c:rich>
                  <a:bodyPr/>
                  <a:lstStyle/>
                  <a:p>
                    <a:pPr>
                      <a:defRPr sz="800" b="0" i="0" u="none" strike="noStrike" baseline="0">
                        <a:solidFill>
                          <a:schemeClr val="tx2"/>
                        </a:solidFill>
                        <a:latin typeface="Arial"/>
                        <a:ea typeface="Arial"/>
                        <a:cs typeface="Arial"/>
                      </a:defRPr>
                    </a:pPr>
                    <a:r>
                      <a:rPr lang="en-US" sz="700" b="0" i="0" u="none" strike="noStrike" baseline="0">
                        <a:solidFill>
                          <a:schemeClr val="tx2"/>
                        </a:solidFill>
                        <a:latin typeface="Arial"/>
                        <a:cs typeface="Arial"/>
                      </a:rPr>
                      <a:t>… no final do período </a:t>
                    </a:r>
                    <a:r>
                      <a:rPr lang="en-US"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BCF-4933-B363-2BB128E2E087}"/>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0.000</c:formatCode>
              <c:ptCount val="224"/>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pt idx="181">
                <c:v>404.60399999999998</c:v>
              </c:pt>
              <c:pt idx="182">
                <c:v>393.33499999999998</c:v>
              </c:pt>
              <c:pt idx="183">
                <c:v>376.01400000000001</c:v>
              </c:pt>
              <c:pt idx="184">
                <c:v>350.17399999999998</c:v>
              </c:pt>
              <c:pt idx="185">
                <c:v>332.39499999999998</c:v>
              </c:pt>
              <c:pt idx="186">
                <c:v>330.58699999999999</c:v>
              </c:pt>
              <c:pt idx="187">
                <c:v>338.14699999999999</c:v>
              </c:pt>
              <c:pt idx="188">
                <c:v>338.935</c:v>
              </c:pt>
              <c:pt idx="189">
                <c:v>334.24099999999999</c:v>
              </c:pt>
              <c:pt idx="190">
                <c:v>334.89699999999999</c:v>
              </c:pt>
              <c:pt idx="191">
                <c:v>339.03500000000003</c:v>
              </c:pt>
              <c:pt idx="192">
                <c:v>350.77199999999999</c:v>
              </c:pt>
              <c:pt idx="193">
                <c:v>342.702</c:v>
              </c:pt>
              <c:pt idx="194">
                <c:v>333.77600000000001</c:v>
              </c:pt>
              <c:pt idx="195">
                <c:v>321.24</c:v>
              </c:pt>
              <c:pt idx="196">
                <c:v>305.17099999999999</c:v>
              </c:pt>
              <c:pt idx="197">
                <c:v>298.19099999999997</c:v>
              </c:pt>
              <c:pt idx="198">
                <c:v>297.29000000000002</c:v>
              </c:pt>
              <c:pt idx="199">
                <c:v>304.33</c:v>
              </c:pt>
              <c:pt idx="200">
                <c:v>301.28199999999998</c:v>
              </c:pt>
              <c:pt idx="201">
                <c:v>300.01900000000001</c:v>
              </c:pt>
              <c:pt idx="202">
                <c:v>305.96100000000001</c:v>
              </c:pt>
              <c:pt idx="203">
                <c:v>310.48200000000003</c:v>
              </c:pt>
              <c:pt idx="204">
                <c:v>320.55799999999999</c:v>
              </c:pt>
              <c:pt idx="205">
                <c:v>315.56200000000001</c:v>
              </c:pt>
              <c:pt idx="206">
                <c:v>343.76100000000002</c:v>
              </c:pt>
              <c:pt idx="207">
                <c:v>392.32299999999998</c:v>
              </c:pt>
              <c:pt idx="208">
                <c:v>408.93400000000003</c:v>
              </c:pt>
              <c:pt idx="209">
                <c:v>406.66500000000002</c:v>
              </c:pt>
              <c:pt idx="210">
                <c:v>407.30200000000002</c:v>
              </c:pt>
              <c:pt idx="211">
                <c:v>409.33100000000002</c:v>
              </c:pt>
              <c:pt idx="212">
                <c:v>410.17399999999998</c:v>
              </c:pt>
              <c:pt idx="213">
                <c:v>403.55399999999997</c:v>
              </c:pt>
              <c:pt idx="214">
                <c:v>398.28699999999998</c:v>
              </c:pt>
              <c:pt idx="215">
                <c:v>402.25400000000002</c:v>
              </c:pt>
              <c:pt idx="216">
                <c:v>424.35899999999998</c:v>
              </c:pt>
              <c:pt idx="217">
                <c:v>431.84300000000002</c:v>
              </c:pt>
              <c:pt idx="218">
                <c:v>432.851</c:v>
              </c:pt>
              <c:pt idx="219">
                <c:v>423.88799999999998</c:v>
              </c:pt>
              <c:pt idx="220">
                <c:v>402.18299999999999</c:v>
              </c:pt>
              <c:pt idx="221">
                <c:v>377.87200000000001</c:v>
              </c:pt>
              <c:pt idx="222">
                <c:v>368.70400000000001</c:v>
              </c:pt>
              <c:pt idx="223">
                <c:v>368.404</c:v>
              </c:pt>
            </c:numLit>
          </c:val>
          <c:smooth val="0"/>
          <c:extLst>
            <c:ext xmlns:c16="http://schemas.microsoft.com/office/drawing/2014/chart" uri="{C3380CC4-5D6E-409C-BE32-E72D297353CC}">
              <c16:uniqueId val="{00000001-5BCF-4933-B363-2BB128E2E087}"/>
            </c:ext>
          </c:extLst>
        </c:ser>
        <c:dLbls>
          <c:showLegendKey val="0"/>
          <c:showVal val="0"/>
          <c:showCatName val="0"/>
          <c:showSerName val="0"/>
          <c:showPercent val="0"/>
          <c:showBubbleSize val="0"/>
        </c:dLbls>
        <c:marker val="1"/>
        <c:smooth val="0"/>
        <c:axId val="247924608"/>
        <c:axId val="247926144"/>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27755615622674029"/>
                  <c:y val="-0.11276420955855095"/>
                </c:manualLayout>
              </c:layout>
              <c:tx>
                <c:rich>
                  <a:bodyPr/>
                  <a:lstStyle/>
                  <a:p>
                    <a:pPr>
                      <a:defRPr sz="800" b="0" i="0" u="none" strike="noStrike" baseline="0">
                        <a:solidFill>
                          <a:srgbClr val="000000"/>
                        </a:solidFill>
                        <a:latin typeface="Arial"/>
                        <a:ea typeface="Arial"/>
                        <a:cs typeface="Arial"/>
                      </a:defRPr>
                    </a:pPr>
                    <a:r>
                      <a:rPr lang="en-US" sz="700" b="0" i="0" u="none" strike="noStrike" baseline="0">
                        <a:solidFill>
                          <a:srgbClr val="333333"/>
                        </a:solidFill>
                        <a:latin typeface="Arial"/>
                        <a:cs typeface="Arial"/>
                      </a:rPr>
                      <a:t>…ao longo do período </a:t>
                    </a:r>
                    <a:r>
                      <a:rPr lang="en-US"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BCF-4933-B363-2BB128E2E087}"/>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-6.8077168688871703</c:v>
              </c:pt>
              <c:pt idx="181">
                <c:v>-6.2292396596441701</c:v>
              </c:pt>
              <c:pt idx="182">
                <c:v>-16.1225613593455</c:v>
              </c:pt>
              <c:pt idx="183">
                <c:v>5.9062218214607665</c:v>
              </c:pt>
              <c:pt idx="184">
                <c:v>-11.594335941982415</c:v>
              </c:pt>
              <c:pt idx="185">
                <c:v>-6.1738581759937965</c:v>
              </c:pt>
              <c:pt idx="186">
                <c:v>-7.9783185330411621</c:v>
              </c:pt>
              <c:pt idx="187">
                <c:v>-4.0543713024697059</c:v>
              </c:pt>
              <c:pt idx="188">
                <c:v>-8.5010273914446266</c:v>
              </c:pt>
              <c:pt idx="189">
                <c:v>-1.9026342734804191</c:v>
              </c:pt>
              <c:pt idx="190">
                <c:v>-5.4110118838337717</c:v>
              </c:pt>
              <c:pt idx="191">
                <c:v>-0.36151347126213151</c:v>
              </c:pt>
              <c:pt idx="192">
                <c:v>-0.87818952303668762</c:v>
              </c:pt>
              <c:pt idx="193">
                <c:v>-0.405182453416153</c:v>
              </c:pt>
              <c:pt idx="194">
                <c:v>-7.3294255568581379</c:v>
              </c:pt>
              <c:pt idx="195">
                <c:v>-5.7045551298424808</c:v>
              </c:pt>
              <c:pt idx="196">
                <c:v>-0.82811972690222113</c:v>
              </c:pt>
              <c:pt idx="197">
                <c:v>-12.115255289431481</c:v>
              </c:pt>
              <c:pt idx="198">
                <c:v>5.7499498696611084</c:v>
              </c:pt>
              <c:pt idx="199">
                <c:v>-7.570530230737238</c:v>
              </c:pt>
              <c:pt idx="200">
                <c:v>-5.387799038622143</c:v>
              </c:pt>
              <c:pt idx="201">
                <c:v>-0.20875638130302132</c:v>
              </c:pt>
              <c:pt idx="202">
                <c:v>-5.2986655763297748</c:v>
              </c:pt>
              <c:pt idx="203">
                <c:v>3.4419357211149526</c:v>
              </c:pt>
              <c:pt idx="204">
                <c:v>-5.903434725658574</c:v>
              </c:pt>
              <c:pt idx="205">
                <c:v>-4.5677117591171541</c:v>
              </c:pt>
              <c:pt idx="206">
                <c:v>34.093209189353303</c:v>
              </c:pt>
              <c:pt idx="207">
                <c:v>74.059221882884074</c:v>
              </c:pt>
              <c:pt idx="208">
                <c:v>23.268415266216437</c:v>
              </c:pt>
              <c:pt idx="209">
                <c:v>26.996880334333984</c:v>
              </c:pt>
              <c:pt idx="210">
                <c:v>10.926759895709882</c:v>
              </c:pt>
              <c:pt idx="211">
                <c:v>13.903375248180016</c:v>
              </c:pt>
              <c:pt idx="212">
                <c:v>7.436541253089568</c:v>
              </c:pt>
              <c:pt idx="213">
                <c:v>5.0643744175874472</c:v>
              </c:pt>
              <c:pt idx="214">
                <c:v>1.9821411048964954</c:v>
              </c:pt>
              <c:pt idx="215">
                <c:v>8.3801398269937266</c:v>
              </c:pt>
              <c:pt idx="216">
                <c:v>-4.8044390309920137</c:v>
              </c:pt>
              <c:pt idx="217">
                <c:v>6.1418287639761093</c:v>
              </c:pt>
              <c:pt idx="218">
                <c:v>-18.651295307458639</c:v>
              </c:pt>
              <c:pt idx="219">
                <c:v>-43.167739769918526</c:v>
              </c:pt>
              <c:pt idx="220">
                <c:v>-27.623112696693642</c:v>
              </c:pt>
              <c:pt idx="221">
                <c:v>-26.72939213459712</c:v>
              </c:pt>
              <c:pt idx="222">
                <c:v>-19.649572649572644</c:v>
              </c:pt>
              <c:pt idx="223">
                <c:v>-15.315964394449999</c:v>
              </c:pt>
            </c:numLit>
          </c:val>
          <c:smooth val="0"/>
          <c:extLst>
            <c:ext xmlns:c16="http://schemas.microsoft.com/office/drawing/2014/chart" uri="{C3380CC4-5D6E-409C-BE32-E72D297353CC}">
              <c16:uniqueId val="{00000003-5BCF-4933-B363-2BB128E2E087}"/>
            </c:ext>
          </c:extLst>
        </c:ser>
        <c:dLbls>
          <c:showLegendKey val="0"/>
          <c:showVal val="0"/>
          <c:showCatName val="0"/>
          <c:showSerName val="0"/>
          <c:showPercent val="0"/>
          <c:showBubbleSize val="0"/>
        </c:dLbls>
        <c:marker val="1"/>
        <c:smooth val="0"/>
        <c:axId val="247948416"/>
        <c:axId val="247949952"/>
      </c:lineChart>
      <c:catAx>
        <c:axId val="24792460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7926144"/>
        <c:crosses val="autoZero"/>
        <c:auto val="1"/>
        <c:lblAlgn val="ctr"/>
        <c:lblOffset val="100"/>
        <c:tickLblSkip val="1"/>
        <c:tickMarkSkip val="1"/>
        <c:noMultiLvlLbl val="0"/>
      </c:catAx>
      <c:valAx>
        <c:axId val="247926144"/>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7924608"/>
        <c:crosses val="autoZero"/>
        <c:crossBetween val="between"/>
        <c:majorUnit val="100"/>
        <c:minorUnit val="100"/>
      </c:valAx>
      <c:catAx>
        <c:axId val="247948416"/>
        <c:scaling>
          <c:orientation val="minMax"/>
        </c:scaling>
        <c:delete val="1"/>
        <c:axPos val="b"/>
        <c:numFmt formatCode="General" sourceLinked="1"/>
        <c:majorTickMark val="out"/>
        <c:minorTickMark val="none"/>
        <c:tickLblPos val="none"/>
        <c:crossAx val="247949952"/>
        <c:crosses val="autoZero"/>
        <c:auto val="1"/>
        <c:lblAlgn val="ctr"/>
        <c:lblOffset val="100"/>
        <c:noMultiLvlLbl val="0"/>
      </c:catAx>
      <c:valAx>
        <c:axId val="247949952"/>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247948416"/>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36071590189157388"/>
                  <c:y val="-0.1124201782469499"/>
                </c:manualLayout>
              </c:layout>
              <c:tx>
                <c:rich>
                  <a:bodyPr/>
                  <a:lstStyle/>
                  <a:p>
                    <a:pPr>
                      <a:defRPr sz="800" b="0" i="0" u="none" strike="noStrike" baseline="0">
                        <a:solidFill>
                          <a:schemeClr val="bg1">
                            <a:lumMod val="50000"/>
                          </a:schemeClr>
                        </a:solidFill>
                        <a:latin typeface="Arial"/>
                        <a:ea typeface="Arial"/>
                        <a:cs typeface="Arial"/>
                      </a:defRPr>
                    </a:pPr>
                    <a:r>
                      <a:rPr lang="en-US"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BAFD-4747-BA0E-1C6E96D3F1FF}"/>
                </c:ext>
              </c:extLst>
            </c:dLbl>
            <c:spPr>
              <a:noFill/>
              <a:ln>
                <a:noFill/>
              </a:ln>
              <a:effectLst/>
            </c:spPr>
            <c:txPr>
              <a:bodyPr/>
              <a:lstStyle/>
              <a:p>
                <a:pPr>
                  <a:defRPr>
                    <a:solidFill>
                      <a:schemeClr val="bg1">
                        <a:lumMod val="50000"/>
                      </a:schemeClr>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pt idx="181">
                <c:v>5.5246163627000007</c:v>
              </c:pt>
              <c:pt idx="182">
                <c:v>6.3685752772666673</c:v>
              </c:pt>
              <c:pt idx="183">
                <c:v>6.7142409289333331</c:v>
              </c:pt>
              <c:pt idx="184">
                <c:v>6.4388352141</c:v>
              </c:pt>
              <c:pt idx="185">
                <c:v>5.7170574219666657</c:v>
              </c:pt>
              <c:pt idx="186">
                <c:v>5.1708296675000005</c:v>
              </c:pt>
              <c:pt idx="187">
                <c:v>4.6502287609333335</c:v>
              </c:pt>
              <c:pt idx="188">
                <c:v>4.2296542193999995</c:v>
              </c:pt>
              <c:pt idx="189">
                <c:v>3.4934488080000001</c:v>
              </c:pt>
              <c:pt idx="190">
                <c:v>3.1857293468000001</c:v>
              </c:pt>
              <c:pt idx="191">
                <c:v>3.035754617366667</c:v>
              </c:pt>
              <c:pt idx="192">
                <c:v>3.3251689008333334</c:v>
              </c:pt>
              <c:pt idx="193">
                <c:v>3.1422027291999997</c:v>
              </c:pt>
              <c:pt idx="194">
                <c:v>3.2508565574000001</c:v>
              </c:pt>
              <c:pt idx="195">
                <c:v>3.6833980455999993</c:v>
              </c:pt>
              <c:pt idx="196">
                <c:v>3.3147591495666666</c:v>
              </c:pt>
              <c:pt idx="197">
                <c:v>2.7112290599000004</c:v>
              </c:pt>
              <c:pt idx="198">
                <c:v>1.2273972360666667</c:v>
              </c:pt>
              <c:pt idx="199">
                <c:v>0.83078932596666677</c:v>
              </c:pt>
              <c:pt idx="200">
                <c:v>0.95579617640000014</c:v>
              </c:pt>
              <c:pt idx="201">
                <c:v>1.3337648924333336</c:v>
              </c:pt>
              <c:pt idx="202">
                <c:v>1.4708714435000001</c:v>
              </c:pt>
              <c:pt idx="203">
                <c:v>1.3571687783333335</c:v>
              </c:pt>
              <c:pt idx="204">
                <c:v>2.3018206918666668</c:v>
              </c:pt>
              <c:pt idx="205">
                <c:v>2.9334175946999999</c:v>
              </c:pt>
              <c:pt idx="206">
                <c:v>1.8639020001333335</c:v>
              </c:pt>
              <c:pt idx="207">
                <c:v>-10.329299604133334</c:v>
              </c:pt>
              <c:pt idx="208">
                <c:v>-14.734843283933335</c:v>
              </c:pt>
              <c:pt idx="209">
                <c:v>-16.761742237566668</c:v>
              </c:pt>
              <c:pt idx="210">
                <c:v>-6.7621914536000007</c:v>
              </c:pt>
              <c:pt idx="211">
                <c:v>-3.9902683888000001</c:v>
              </c:pt>
              <c:pt idx="212">
                <c:v>-1.9385716687000001</c:v>
              </c:pt>
              <c:pt idx="213">
                <c:v>-1.0938310129333333</c:v>
              </c:pt>
              <c:pt idx="214">
                <c:v>-1.6592963265666665</c:v>
              </c:pt>
              <c:pt idx="215">
                <c:v>-1.0180821331666667</c:v>
              </c:pt>
              <c:pt idx="216">
                <c:v>-1.4006217623666668</c:v>
              </c:pt>
              <c:pt idx="217">
                <c:v>0.46229769466666665</c:v>
              </c:pt>
              <c:pt idx="218">
                <c:v>1.2381507932666667</c:v>
              </c:pt>
              <c:pt idx="219">
                <c:v>2.1868835853333333</c:v>
              </c:pt>
              <c:pt idx="220">
                <c:v>2.1113424376333332</c:v>
              </c:pt>
              <c:pt idx="221">
                <c:v>2.4775698624999998</c:v>
              </c:pt>
              <c:pt idx="222">
                <c:v>3.1026776326333336</c:v>
              </c:pt>
              <c:pt idx="223">
                <c:v>3.6192843438333333</c:v>
              </c:pt>
            </c:numLit>
          </c:val>
          <c:smooth val="0"/>
          <c:extLst>
            <c:ext xmlns:c16="http://schemas.microsoft.com/office/drawing/2014/chart" uri="{C3380CC4-5D6E-409C-BE32-E72D297353CC}">
              <c16:uniqueId val="{00000001-BAFD-4747-BA0E-1C6E96D3F1FF}"/>
            </c:ext>
          </c:extLst>
        </c:ser>
        <c:ser>
          <c:idx val="1"/>
          <c:order val="1"/>
          <c:tx>
            <c:v>construcao</c:v>
          </c:tx>
          <c:spPr>
            <a:ln w="25400">
              <a:solidFill>
                <a:schemeClr val="tx2"/>
              </a:solidFill>
              <a:prstDash val="solid"/>
            </a:ln>
          </c:spPr>
          <c:marker>
            <c:symbol val="none"/>
          </c:marker>
          <c:dLbls>
            <c:dLbl>
              <c:idx val="3"/>
              <c:layout>
                <c:manualLayout>
                  <c:x val="0.58613238000422363"/>
                  <c:y val="1.7988520665686021E-2"/>
                </c:manualLayout>
              </c:layout>
              <c:tx>
                <c:rich>
                  <a:bodyPr/>
                  <a:lstStyle/>
                  <a:p>
                    <a:pPr>
                      <a:defRPr sz="700" b="1" i="0" u="none" strike="noStrike" baseline="0">
                        <a:solidFill>
                          <a:schemeClr val="tx2"/>
                        </a:solidFill>
                        <a:latin typeface="Arial"/>
                        <a:ea typeface="Arial"/>
                        <a:cs typeface="Arial"/>
                      </a:defRPr>
                    </a:pPr>
                    <a:r>
                      <a:rPr lang="en-US" baseline="0">
                        <a:solidFill>
                          <a:schemeClr val="tx2"/>
                        </a:solidFill>
                      </a:rPr>
                      <a:t>c</a:t>
                    </a:r>
                    <a:r>
                      <a:rPr lang="en-US"/>
                      <a:t>onstrução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BAFD-4747-BA0E-1C6E96D3F1FF}"/>
                </c:ext>
              </c:extLst>
            </c:dLbl>
            <c:spPr>
              <a:noFill/>
              <a:ln>
                <a:noFill/>
              </a:ln>
              <a:effectLst/>
            </c:spPr>
            <c:txPr>
              <a:bodyPr/>
              <a:lstStyle/>
              <a:p>
                <a:pPr>
                  <a:defRPr baseline="0">
                    <a:solidFill>
                      <a:schemeClr val="tx2"/>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pt idx="181">
                <c:v>-5.2706375591333332</c:v>
              </c:pt>
              <c:pt idx="182">
                <c:v>-2.152471478966667</c:v>
              </c:pt>
              <c:pt idx="183">
                <c:v>4.5591675600000027E-2</c:v>
              </c:pt>
              <c:pt idx="184">
                <c:v>1.7132092698000001</c:v>
              </c:pt>
              <c:pt idx="185">
                <c:v>2.7429017478333333</c:v>
              </c:pt>
              <c:pt idx="186">
                <c:v>3.1983606617666669</c:v>
              </c:pt>
              <c:pt idx="187">
                <c:v>2.3129784818333334</c:v>
              </c:pt>
              <c:pt idx="188">
                <c:v>0.39458762353333326</c:v>
              </c:pt>
              <c:pt idx="189">
                <c:v>0.77500190880000008</c:v>
              </c:pt>
              <c:pt idx="190">
                <c:v>1.8686742407333334</c:v>
              </c:pt>
              <c:pt idx="191">
                <c:v>3.1141121283666671</c:v>
              </c:pt>
              <c:pt idx="192">
                <c:v>2.0796208127333333</c:v>
              </c:pt>
              <c:pt idx="193">
                <c:v>2.8488816381333333</c:v>
              </c:pt>
              <c:pt idx="194">
                <c:v>0.12539470133333333</c:v>
              </c:pt>
              <c:pt idx="195">
                <c:v>-0.27090206379999993</c:v>
              </c:pt>
              <c:pt idx="196">
                <c:v>-3.0886900290333332</c:v>
              </c:pt>
              <c:pt idx="197">
                <c:v>-1.1338265215666667</c:v>
              </c:pt>
              <c:pt idx="198">
                <c:v>-4.6445410518000001</c:v>
              </c:pt>
              <c:pt idx="199">
                <c:v>-4.1112521548999998</c:v>
              </c:pt>
              <c:pt idx="200">
                <c:v>-5.0404568045666664</c:v>
              </c:pt>
              <c:pt idx="201">
                <c:v>-3.7140858551333338</c:v>
              </c:pt>
              <c:pt idx="202">
                <c:v>-3.8986990057000006</c:v>
              </c:pt>
              <c:pt idx="203">
                <c:v>-3.5030512939666667</c:v>
              </c:pt>
              <c:pt idx="204">
                <c:v>0.15143858569999993</c:v>
              </c:pt>
              <c:pt idx="205">
                <c:v>2.1999886415666667</c:v>
              </c:pt>
              <c:pt idx="206">
                <c:v>4.2273537922999997</c:v>
              </c:pt>
              <c:pt idx="207">
                <c:v>-7.4481393186666667</c:v>
              </c:pt>
              <c:pt idx="208">
                <c:v>-13.757728351233332</c:v>
              </c:pt>
              <c:pt idx="209">
                <c:v>-18.009370087400001</c:v>
              </c:pt>
              <c:pt idx="210">
                <c:v>-9.2914284831000007</c:v>
              </c:pt>
              <c:pt idx="211">
                <c:v>-4.7253996598666665</c:v>
              </c:pt>
              <c:pt idx="212">
                <c:v>-1.5492415062666669</c:v>
              </c:pt>
              <c:pt idx="213">
                <c:v>0.35336447126666665</c:v>
              </c:pt>
              <c:pt idx="214">
                <c:v>-0.34495232036666668</c:v>
              </c:pt>
              <c:pt idx="215">
                <c:v>-1.7810426742333334</c:v>
              </c:pt>
              <c:pt idx="216">
                <c:v>-3.251724590766667</c:v>
              </c:pt>
              <c:pt idx="217">
                <c:v>-2.4936306974333333</c:v>
              </c:pt>
              <c:pt idx="218">
                <c:v>-1.1547876310333334</c:v>
              </c:pt>
              <c:pt idx="219">
                <c:v>1.0830147710666667</c:v>
              </c:pt>
              <c:pt idx="220">
                <c:v>3.9097747227999999</c:v>
              </c:pt>
              <c:pt idx="221">
                <c:v>4.4434425960999997</c:v>
              </c:pt>
              <c:pt idx="222">
                <c:v>3.4682376135666666</c:v>
              </c:pt>
              <c:pt idx="223">
                <c:v>3.7594084942000001</c:v>
              </c:pt>
            </c:numLit>
          </c:val>
          <c:smooth val="0"/>
          <c:extLst>
            <c:ext xmlns:c16="http://schemas.microsoft.com/office/drawing/2014/chart" uri="{C3380CC4-5D6E-409C-BE32-E72D297353CC}">
              <c16:uniqueId val="{00000003-BAFD-4747-BA0E-1C6E96D3F1FF}"/>
            </c:ext>
          </c:extLst>
        </c:ser>
        <c:ser>
          <c:idx val="2"/>
          <c:order val="2"/>
          <c:tx>
            <c:v>comercio</c:v>
          </c:tx>
          <c:spPr>
            <a:ln w="38100">
              <a:solidFill>
                <a:schemeClr val="accent2"/>
              </a:solidFill>
              <a:prstDash val="solid"/>
            </a:ln>
          </c:spPr>
          <c:marker>
            <c:symbol val="none"/>
          </c:marker>
          <c:dLbls>
            <c:dLbl>
              <c:idx val="21"/>
              <c:layout>
                <c:manualLayout>
                  <c:x val="0.28742329622590279"/>
                  <c:y val="0.17833809235384038"/>
                </c:manualLayout>
              </c:layout>
              <c:tx>
                <c:rich>
                  <a:bodyPr/>
                  <a:lstStyle/>
                  <a:p>
                    <a:pPr>
                      <a:defRPr sz="700" b="1" i="0" u="none" strike="noStrike" baseline="0">
                        <a:solidFill>
                          <a:schemeClr val="accent2"/>
                        </a:solidFill>
                        <a:latin typeface="Arial"/>
                        <a:ea typeface="Arial"/>
                        <a:cs typeface="Arial"/>
                      </a:defRPr>
                    </a:pPr>
                    <a:r>
                      <a:rPr lang="en-US" baseline="0">
                        <a:solidFill>
                          <a:schemeClr val="accent2"/>
                        </a:solidFill>
                      </a:rPr>
                      <a:t>c</a:t>
                    </a:r>
                    <a:r>
                      <a:rPr lang="en-US">
                        <a:solidFill>
                          <a:schemeClr val="accent2"/>
                        </a:solidFill>
                      </a:rPr>
                      <a:t>omércio</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BAFD-4747-BA0E-1C6E96D3F1FF}"/>
                </c:ext>
              </c:extLst>
            </c:dLbl>
            <c:spPr>
              <a:noFill/>
              <a:ln>
                <a:noFill/>
              </a:ln>
              <a:effectLst/>
            </c:spPr>
            <c:txPr>
              <a:bodyPr/>
              <a:lstStyle/>
              <a:p>
                <a:pPr>
                  <a:defRPr baseline="0">
                    <a:solidFill>
                      <a:schemeClr val="accent6"/>
                    </a:solidFill>
                  </a:defRPr>
                </a:pPr>
                <a:endParaRPr lang="pt-PT"/>
              </a:p>
            </c:tx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pt idx="181">
                <c:v>1.2552176095333334</c:v>
              </c:pt>
              <c:pt idx="182">
                <c:v>2.7282735769333333</c:v>
              </c:pt>
              <c:pt idx="183">
                <c:v>3.3395435791333337</c:v>
              </c:pt>
              <c:pt idx="184">
                <c:v>4.8259655788000009</c:v>
              </c:pt>
              <c:pt idx="185">
                <c:v>5.1540935423666667</c:v>
              </c:pt>
              <c:pt idx="186">
                <c:v>5.519120806500001</c:v>
              </c:pt>
              <c:pt idx="187">
                <c:v>4.0947422393999995</c:v>
              </c:pt>
              <c:pt idx="188">
                <c:v>2.2761620914999998</c:v>
              </c:pt>
              <c:pt idx="189">
                <c:v>0.91991462373333333</c:v>
              </c:pt>
              <c:pt idx="190">
                <c:v>1.5776886251666664</c:v>
              </c:pt>
              <c:pt idx="191">
                <c:v>1.9903984486666666</c:v>
              </c:pt>
              <c:pt idx="192">
                <c:v>1.5550178281666664</c:v>
              </c:pt>
              <c:pt idx="193">
                <c:v>1.3904170079333333</c:v>
              </c:pt>
              <c:pt idx="194">
                <c:v>2.3479506287666667</c:v>
              </c:pt>
              <c:pt idx="195">
                <c:v>4.0947384050000002</c:v>
              </c:pt>
              <c:pt idx="196">
                <c:v>4.0296671177666665</c:v>
              </c:pt>
              <c:pt idx="197">
                <c:v>4.2075619536666666</c:v>
              </c:pt>
              <c:pt idx="198">
                <c:v>3.0501418300666665</c:v>
              </c:pt>
              <c:pt idx="199">
                <c:v>2.3014716573</c:v>
              </c:pt>
              <c:pt idx="200">
                <c:v>1.6209816375999999</c:v>
              </c:pt>
              <c:pt idx="201">
                <c:v>0.87128050420000003</c:v>
              </c:pt>
              <c:pt idx="202">
                <c:v>1.5716669587666665</c:v>
              </c:pt>
              <c:pt idx="203">
                <c:v>0.6015719075</c:v>
              </c:pt>
              <c:pt idx="204">
                <c:v>0.37316303523333333</c:v>
              </c:pt>
              <c:pt idx="205">
                <c:v>0.62797909750000003</c:v>
              </c:pt>
              <c:pt idx="206">
                <c:v>0.76016307240000003</c:v>
              </c:pt>
              <c:pt idx="207">
                <c:v>-3.7455981282666664</c:v>
              </c:pt>
              <c:pt idx="208">
                <c:v>-7.452242895166667</c:v>
              </c:pt>
              <c:pt idx="209">
                <c:v>-8.4944640362333335</c:v>
              </c:pt>
              <c:pt idx="210">
                <c:v>-5.3621482366333337</c:v>
              </c:pt>
              <c:pt idx="211">
                <c:v>-3.9006745728333332</c:v>
              </c:pt>
              <c:pt idx="212">
                <c:v>-4.2627810935000001</c:v>
              </c:pt>
              <c:pt idx="213">
                <c:v>-2.8762187773333334</c:v>
              </c:pt>
              <c:pt idx="214">
                <c:v>-3.6013873412000001</c:v>
              </c:pt>
              <c:pt idx="215">
                <c:v>-4.1125948448333327</c:v>
              </c:pt>
              <c:pt idx="216">
                <c:v>-5.8036758604333336</c:v>
              </c:pt>
              <c:pt idx="217">
                <c:v>-5.5393065851333327</c:v>
              </c:pt>
              <c:pt idx="218">
                <c:v>-4.3805273823333328</c:v>
              </c:pt>
              <c:pt idx="219">
                <c:v>-3.0105794309666667</c:v>
              </c:pt>
              <c:pt idx="220">
                <c:v>-1.1933909316</c:v>
              </c:pt>
              <c:pt idx="221">
                <c:v>3.1597503666666617E-2</c:v>
              </c:pt>
              <c:pt idx="222">
                <c:v>0.77950857136666662</c:v>
              </c:pt>
              <c:pt idx="223">
                <c:v>0.13173256516666668</c:v>
              </c:pt>
            </c:numLit>
          </c:val>
          <c:smooth val="0"/>
          <c:extLst>
            <c:ext xmlns:c16="http://schemas.microsoft.com/office/drawing/2014/chart" uri="{C3380CC4-5D6E-409C-BE32-E72D297353CC}">
              <c16:uniqueId val="{00000005-BAFD-4747-BA0E-1C6E96D3F1FF}"/>
            </c:ext>
          </c:extLst>
        </c:ser>
        <c:ser>
          <c:idx val="3"/>
          <c:order val="3"/>
          <c:tx>
            <c:v>servicos</c:v>
          </c:tx>
          <c:spPr>
            <a:ln w="25400">
              <a:solidFill>
                <a:srgbClr val="333333"/>
              </a:solidFill>
              <a:prstDash val="solid"/>
            </a:ln>
          </c:spPr>
          <c:marker>
            <c:symbol val="none"/>
          </c:marker>
          <c:dLbls>
            <c:dLbl>
              <c:idx val="20"/>
              <c:layout>
                <c:manualLayout>
                  <c:x val="0.61872108328801245"/>
                  <c:y val="-0.18004499437570304"/>
                </c:manualLayout>
              </c:layout>
              <c:tx>
                <c:rich>
                  <a:bodyPr/>
                  <a:lstStyle/>
                  <a:p>
                    <a:pPr>
                      <a:defRPr sz="800" b="0" i="0" u="none" strike="noStrike" baseline="0">
                        <a:solidFill>
                          <a:srgbClr val="000000"/>
                        </a:solidFill>
                        <a:latin typeface="Arial"/>
                        <a:ea typeface="Arial"/>
                        <a:cs typeface="Arial"/>
                      </a:defRPr>
                    </a:pPr>
                    <a:r>
                      <a:rPr lang="en-US" sz="700" b="1" i="0" u="none" strike="noStrike" baseline="0">
                        <a:solidFill>
                          <a:srgbClr val="000000"/>
                        </a:solidFill>
                        <a:latin typeface="Arial"/>
                        <a:cs typeface="Arial"/>
                      </a:rPr>
                      <a:t>serviços</a:t>
                    </a:r>
                    <a:r>
                      <a:rPr lang="en-US" sz="800" b="1" i="0" u="none" strike="noStrike" baseline="0">
                        <a:solidFill>
                          <a:srgbClr val="000000"/>
                        </a:solidFill>
                        <a:latin typeface="Arial"/>
                        <a:cs typeface="Arial"/>
                      </a:rPr>
                      <a:t> </a:t>
                    </a:r>
                    <a:r>
                      <a:rPr lang="en-US"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BAFD-4747-BA0E-1C6E96D3F1FF}"/>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Lit>
              <c:ptCount val="23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jul.18</c:v>
              </c:pt>
              <c:pt idx="187">
                <c:v> </c:v>
              </c:pt>
              <c:pt idx="188">
                <c:v> </c:v>
              </c:pt>
              <c:pt idx="189">
                <c:v> </c:v>
              </c:pt>
              <c:pt idx="190">
                <c:v> </c:v>
              </c:pt>
              <c:pt idx="191">
                <c:v> </c:v>
              </c:pt>
              <c:pt idx="192">
                <c:v>jan.19</c:v>
              </c:pt>
              <c:pt idx="193">
                <c:v> </c:v>
              </c:pt>
              <c:pt idx="194">
                <c:v> </c:v>
              </c:pt>
              <c:pt idx="195">
                <c:v> </c:v>
              </c:pt>
              <c:pt idx="196">
                <c:v> </c:v>
              </c:pt>
              <c:pt idx="197">
                <c:v> </c:v>
              </c:pt>
              <c:pt idx="198">
                <c:v>jul.19</c:v>
              </c:pt>
              <c:pt idx="199">
                <c:v> </c:v>
              </c:pt>
              <c:pt idx="200">
                <c:v> </c:v>
              </c:pt>
              <c:pt idx="201">
                <c:v> </c:v>
              </c:pt>
              <c:pt idx="202">
                <c:v> </c:v>
              </c:pt>
              <c:pt idx="203">
                <c:v> </c:v>
              </c:pt>
              <c:pt idx="204">
                <c:v>jan.20</c:v>
              </c:pt>
              <c:pt idx="205">
                <c:v> </c:v>
              </c:pt>
              <c:pt idx="206">
                <c:v> </c:v>
              </c:pt>
              <c:pt idx="207">
                <c:v> </c:v>
              </c:pt>
              <c:pt idx="208">
                <c:v> </c:v>
              </c:pt>
              <c:pt idx="209">
                <c:v> </c:v>
              </c:pt>
              <c:pt idx="210">
                <c:v>jul.20</c:v>
              </c:pt>
              <c:pt idx="211">
                <c:v> </c:v>
              </c:pt>
              <c:pt idx="212">
                <c:v> </c:v>
              </c:pt>
              <c:pt idx="213">
                <c:v> </c:v>
              </c:pt>
              <c:pt idx="214">
                <c:v> </c:v>
              </c:pt>
              <c:pt idx="215">
                <c:v> </c:v>
              </c:pt>
              <c:pt idx="216">
                <c:v>jan.21</c:v>
              </c:pt>
              <c:pt idx="217">
                <c:v> </c:v>
              </c:pt>
              <c:pt idx="218">
                <c:v> </c:v>
              </c:pt>
              <c:pt idx="219">
                <c:v> </c:v>
              </c:pt>
              <c:pt idx="220">
                <c:v> </c:v>
              </c:pt>
              <c:pt idx="221">
                <c:v> </c:v>
              </c:pt>
              <c:pt idx="222">
                <c:v>jul.21</c:v>
              </c:pt>
              <c:pt idx="223">
                <c:v> </c:v>
              </c:pt>
              <c:pt idx="225">
                <c:v> </c:v>
              </c:pt>
              <c:pt idx="226">
                <c:v> </c:v>
              </c:pt>
              <c:pt idx="227">
                <c:v> </c:v>
              </c:pt>
              <c:pt idx="228">
                <c:v> </c:v>
              </c:pt>
              <c:pt idx="229">
                <c:v> </c:v>
              </c:pt>
              <c:pt idx="230">
                <c:v> </c:v>
              </c:pt>
              <c:pt idx="231">
                <c:v> </c:v>
              </c:pt>
              <c:pt idx="232">
                <c:v> </c:v>
              </c:pt>
              <c:pt idx="233">
                <c:v> </c:v>
              </c:pt>
              <c:pt idx="234">
                <c:v> </c:v>
              </c:pt>
            </c:strLit>
          </c:cat>
          <c:val>
            <c:numLit>
              <c:formatCode>0.0</c:formatCode>
              <c:ptCount val="224"/>
              <c:pt idx="0">
                <c:v>-16.402672151666664</c:v>
              </c:pt>
              <c:pt idx="1">
                <c:v>-13.947384641999998</c:v>
              </c:pt>
              <c:pt idx="2">
                <c:v>-16.349149660999998</c:v>
              </c:pt>
              <c:pt idx="3">
                <c:v>-20.953660368000001</c:v>
              </c:pt>
              <c:pt idx="4">
                <c:v>-24.103322201666668</c:v>
              </c:pt>
              <c:pt idx="5">
                <c:v>-24.626901991</c:v>
              </c:pt>
              <c:pt idx="6">
                <c:v>-16.936139673</c:v>
              </c:pt>
              <c:pt idx="7">
                <c:v>-17.055685888666666</c:v>
              </c:pt>
              <c:pt idx="8">
                <c:v>-13.641316531999999</c:v>
              </c:pt>
              <c:pt idx="9">
                <c:v>-13.847727788333332</c:v>
              </c:pt>
              <c:pt idx="10">
                <c:v>-11.493673089</c:v>
              </c:pt>
              <c:pt idx="11">
                <c:v>-12.917578094999998</c:v>
              </c:pt>
              <c:pt idx="12">
                <c:v>-13.536582080999999</c:v>
              </c:pt>
              <c:pt idx="13">
                <c:v>-14.642389573666664</c:v>
              </c:pt>
              <c:pt idx="14">
                <c:v>-11.516828240999999</c:v>
              </c:pt>
              <c:pt idx="15">
                <c:v>-12.301211749666669</c:v>
              </c:pt>
              <c:pt idx="16">
                <c:v>-9.9309686609999996</c:v>
              </c:pt>
              <c:pt idx="17">
                <c:v>-9.319924485333333</c:v>
              </c:pt>
              <c:pt idx="18">
                <c:v>-4.5922762563333341</c:v>
              </c:pt>
              <c:pt idx="19">
                <c:v>-3.1627202990000001</c:v>
              </c:pt>
              <c:pt idx="20">
                <c:v>-3.7511726900000006</c:v>
              </c:pt>
              <c:pt idx="21">
                <c:v>-8.5010687643333327</c:v>
              </c:pt>
              <c:pt idx="22">
                <c:v>-8.4813157749999988</c:v>
              </c:pt>
              <c:pt idx="23">
                <c:v>-6.1148913916666663</c:v>
              </c:pt>
              <c:pt idx="24">
                <c:v>-0.7624222069999993</c:v>
              </c:pt>
              <c:pt idx="25">
                <c:v>1.3687144593333331</c:v>
              </c:pt>
              <c:pt idx="26">
                <c:v>1.3104296169999994</c:v>
              </c:pt>
              <c:pt idx="27">
                <c:v>0.44591175833333274</c:v>
              </c:pt>
              <c:pt idx="28">
                <c:v>-3.5583982610000002</c:v>
              </c:pt>
              <c:pt idx="29">
                <c:v>-8.8141745956666657</c:v>
              </c:pt>
              <c:pt idx="30">
                <c:v>-13.160412371999998</c:v>
              </c:pt>
              <c:pt idx="31">
                <c:v>-13.841859986999999</c:v>
              </c:pt>
              <c:pt idx="32">
                <c:v>-10.175636698333333</c:v>
              </c:pt>
              <c:pt idx="33">
                <c:v>-8.0899078196666654</c:v>
              </c:pt>
              <c:pt idx="34">
                <c:v>-7.2805965043333316</c:v>
              </c:pt>
              <c:pt idx="35">
                <c:v>-4.7279231376666644</c:v>
              </c:pt>
              <c:pt idx="36">
                <c:v>-5.1629664699999989</c:v>
              </c:pt>
              <c:pt idx="37">
                <c:v>-5.889736467333333</c:v>
              </c:pt>
              <c:pt idx="38">
                <c:v>-10.369753710666666</c:v>
              </c:pt>
              <c:pt idx="39">
                <c:v>-8.6506929323333335</c:v>
              </c:pt>
              <c:pt idx="40">
                <c:v>-5.2529375170000003</c:v>
              </c:pt>
              <c:pt idx="41">
                <c:v>-1.5603138710000006</c:v>
              </c:pt>
              <c:pt idx="42">
                <c:v>-1.5825820503333337</c:v>
              </c:pt>
              <c:pt idx="43">
                <c:v>-3.9079437079999995</c:v>
              </c:pt>
              <c:pt idx="44">
                <c:v>-8.0502293143333308</c:v>
              </c:pt>
              <c:pt idx="45">
                <c:v>-10.827986868000002</c:v>
              </c:pt>
              <c:pt idx="46">
                <c:v>-11.171338427333334</c:v>
              </c:pt>
              <c:pt idx="47">
                <c:v>-11.142507280333335</c:v>
              </c:pt>
              <c:pt idx="48">
                <c:v>-10.894123601000002</c:v>
              </c:pt>
              <c:pt idx="49">
                <c:v>-6.9165154456666684</c:v>
              </c:pt>
              <c:pt idx="50">
                <c:v>-6.0852708333333352</c:v>
              </c:pt>
              <c:pt idx="51">
                <c:v>-6.5782845873333331</c:v>
              </c:pt>
              <c:pt idx="52">
                <c:v>-10.917704373000001</c:v>
              </c:pt>
              <c:pt idx="53">
                <c:v>-13.510386178333334</c:v>
              </c:pt>
              <c:pt idx="54">
                <c:v>-13.581311799333333</c:v>
              </c:pt>
              <c:pt idx="55">
                <c:v>-10.776038210999999</c:v>
              </c:pt>
              <c:pt idx="56">
                <c:v>-6.9692959829999985</c:v>
              </c:pt>
              <c:pt idx="57">
                <c:v>-4.8279528803333323</c:v>
              </c:pt>
              <c:pt idx="58">
                <c:v>-6.5920936279999998</c:v>
              </c:pt>
              <c:pt idx="59">
                <c:v>-6.7234195056666657</c:v>
              </c:pt>
              <c:pt idx="60">
                <c:v>-6.0603599889999984</c:v>
              </c:pt>
              <c:pt idx="61">
                <c:v>-5.6015381706666654</c:v>
              </c:pt>
              <c:pt idx="62">
                <c:v>-5.642333487666666</c:v>
              </c:pt>
              <c:pt idx="63">
                <c:v>-3.7475858876666663</c:v>
              </c:pt>
              <c:pt idx="64">
                <c:v>-4.8067557093333333</c:v>
              </c:pt>
              <c:pt idx="65">
                <c:v>-2.2407276249999994</c:v>
              </c:pt>
              <c:pt idx="66">
                <c:v>-5.9921693106666671</c:v>
              </c:pt>
              <c:pt idx="67">
                <c:v>-7.516303913333334</c:v>
              </c:pt>
              <c:pt idx="68">
                <c:v>-8.1717440833333317</c:v>
              </c:pt>
              <c:pt idx="69">
                <c:v>-9.9556978036666646</c:v>
              </c:pt>
              <c:pt idx="70">
                <c:v>-9.5935022356666657</c:v>
              </c:pt>
              <c:pt idx="71">
                <c:v>-12.090884252999999</c:v>
              </c:pt>
              <c:pt idx="72">
                <c:v>-11.186545194333334</c:v>
              </c:pt>
              <c:pt idx="73">
                <c:v>-10.882727769666666</c:v>
              </c:pt>
              <c:pt idx="74">
                <c:v>-11.962691022333331</c:v>
              </c:pt>
              <c:pt idx="75">
                <c:v>-9.3426300333333341</c:v>
              </c:pt>
              <c:pt idx="76">
                <c:v>-7.1171986205555546</c:v>
              </c:pt>
              <c:pt idx="77">
                <c:v>-4.3213764404444444</c:v>
              </c:pt>
              <c:pt idx="78">
                <c:v>-3.2961538743333327</c:v>
              </c:pt>
              <c:pt idx="79">
                <c:v>-2.083122914</c:v>
              </c:pt>
              <c:pt idx="80">
                <c:v>-1.7329727189999999</c:v>
              </c:pt>
              <c:pt idx="81">
                <c:v>0.10656481033333343</c:v>
              </c:pt>
              <c:pt idx="82">
                <c:v>0.6448726746666672</c:v>
              </c:pt>
              <c:pt idx="83">
                <c:v>1.0883317153333336</c:v>
              </c:pt>
              <c:pt idx="84">
                <c:v>-4.47138383333332E-2</c:v>
              </c:pt>
              <c:pt idx="85">
                <c:v>-0.56170154966666641</c:v>
              </c:pt>
              <c:pt idx="86">
                <c:v>0.22822938566666692</c:v>
              </c:pt>
              <c:pt idx="87">
                <c:v>-0.96252937366666613</c:v>
              </c:pt>
              <c:pt idx="88">
                <c:v>-1.0508991926666662</c:v>
              </c:pt>
              <c:pt idx="89">
                <c:v>-2.9323549833333331</c:v>
              </c:pt>
              <c:pt idx="90">
                <c:v>-2.2413987016666668</c:v>
              </c:pt>
              <c:pt idx="91">
                <c:v>-2.4032580449999998</c:v>
              </c:pt>
              <c:pt idx="92">
                <c:v>-0.95615928633333291</c:v>
              </c:pt>
              <c:pt idx="93">
                <c:v>-0.5412412369999996</c:v>
              </c:pt>
              <c:pt idx="94">
                <c:v>-0.38813934366666675</c:v>
              </c:pt>
              <c:pt idx="95">
                <c:v>-1.0477912863333334</c:v>
              </c:pt>
              <c:pt idx="96">
                <c:v>-4.2412212016666677</c:v>
              </c:pt>
              <c:pt idx="97">
                <c:v>-6.2898616773333336</c:v>
              </c:pt>
              <c:pt idx="98">
                <c:v>-8.5213838633333339</c:v>
              </c:pt>
              <c:pt idx="99">
                <c:v>-9.2896747903333345</c:v>
              </c:pt>
              <c:pt idx="100">
                <c:v>-9.3774452153333332</c:v>
              </c:pt>
              <c:pt idx="101">
                <c:v>-9.0866950329999998</c:v>
              </c:pt>
              <c:pt idx="102">
                <c:v>-8.2250991496666668</c:v>
              </c:pt>
              <c:pt idx="103">
                <c:v>-8.9284102530000009</c:v>
              </c:pt>
              <c:pt idx="104">
                <c:v>-9.7059944553333342</c:v>
              </c:pt>
              <c:pt idx="105">
                <c:v>-11.003072877999999</c:v>
              </c:pt>
              <c:pt idx="106">
                <c:v>-12.012803465999999</c:v>
              </c:pt>
              <c:pt idx="107">
                <c:v>-13.369639748333332</c:v>
              </c:pt>
              <c:pt idx="108">
                <c:v>-13.076771838999997</c:v>
              </c:pt>
              <c:pt idx="109">
                <c:v>-12.430129895333332</c:v>
              </c:pt>
              <c:pt idx="110">
                <c:v>-11.282381763333333</c:v>
              </c:pt>
              <c:pt idx="111">
                <c:v>-10.861784882</c:v>
              </c:pt>
              <c:pt idx="112">
                <c:v>-11.409850333666668</c:v>
              </c:pt>
              <c:pt idx="113">
                <c:v>-11.260137136333334</c:v>
              </c:pt>
              <c:pt idx="114">
                <c:v>-10.648546062666668</c:v>
              </c:pt>
              <c:pt idx="115">
                <c:v>-9.7771726433333352</c:v>
              </c:pt>
              <c:pt idx="116">
                <c:v>-10.629973714</c:v>
              </c:pt>
              <c:pt idx="117">
                <c:v>-10.937700067000002</c:v>
              </c:pt>
              <c:pt idx="118">
                <c:v>-12.333160013000002</c:v>
              </c:pt>
              <c:pt idx="119">
                <c:v>-12.586581514333332</c:v>
              </c:pt>
              <c:pt idx="120">
                <c:v>-14.229897473666666</c:v>
              </c:pt>
              <c:pt idx="121">
                <c:v>-13.892414940333332</c:v>
              </c:pt>
              <c:pt idx="122">
                <c:v>-13.394548323666667</c:v>
              </c:pt>
              <c:pt idx="123">
                <c:v>-12.552194383999998</c:v>
              </c:pt>
              <c:pt idx="124">
                <c:v>-12.575047629666665</c:v>
              </c:pt>
              <c:pt idx="125">
                <c:v>-11.617963706999999</c:v>
              </c:pt>
              <c:pt idx="126">
                <c:v>-10.382158229</c:v>
              </c:pt>
              <c:pt idx="127">
                <c:v>-8.0794307400000012</c:v>
              </c:pt>
              <c:pt idx="128">
                <c:v>-7.0170097596666663</c:v>
              </c:pt>
              <c:pt idx="129">
                <c:v>-5.8192073599999992</c:v>
              </c:pt>
              <c:pt idx="130">
                <c:v>-5.3060829719999996</c:v>
              </c:pt>
              <c:pt idx="131">
                <c:v>-4.3296578599999993</c:v>
              </c:pt>
              <c:pt idx="132">
                <c:v>-1.9714174929999997</c:v>
              </c:pt>
              <c:pt idx="133">
                <c:v>-0.33246687166666661</c:v>
              </c:pt>
              <c:pt idx="134">
                <c:v>0.58661330066666684</c:v>
              </c:pt>
              <c:pt idx="135">
                <c:v>0.34309162266666693</c:v>
              </c:pt>
              <c:pt idx="136">
                <c:v>1.5205855593333339</c:v>
              </c:pt>
              <c:pt idx="137">
                <c:v>1.724612881666667</c:v>
              </c:pt>
              <c:pt idx="138">
                <c:v>0.88894590033333365</c:v>
              </c:pt>
              <c:pt idx="139">
                <c:v>-0.10463992200000005</c:v>
              </c:pt>
              <c:pt idx="140">
                <c:v>0.55152436866666676</c:v>
              </c:pt>
              <c:pt idx="141">
                <c:v>1.0349687126666671</c:v>
              </c:pt>
              <c:pt idx="142">
                <c:v>2.9448663623333338</c:v>
              </c:pt>
              <c:pt idx="143">
                <c:v>1.7610636060000007</c:v>
              </c:pt>
              <c:pt idx="144">
                <c:v>3.0849141803333335</c:v>
              </c:pt>
              <c:pt idx="145">
                <c:v>1.0918273540000003</c:v>
              </c:pt>
              <c:pt idx="146">
                <c:v>2.2090560713333338</c:v>
              </c:pt>
              <c:pt idx="147">
                <c:v>1.5223623926666672</c:v>
              </c:pt>
              <c:pt idx="148">
                <c:v>3.8890162088888895</c:v>
              </c:pt>
              <c:pt idx="149">
                <c:v>3.7939914847777785</c:v>
              </c:pt>
              <c:pt idx="150">
                <c:v>4.9067789290000006</c:v>
              </c:pt>
              <c:pt idx="151">
                <c:v>3.1457634190000001</c:v>
              </c:pt>
              <c:pt idx="152">
                <c:v>3.2224424426666669</c:v>
              </c:pt>
              <c:pt idx="153">
                <c:v>2.2622001320000003</c:v>
              </c:pt>
              <c:pt idx="154">
                <c:v>2.5419654039999995</c:v>
              </c:pt>
              <c:pt idx="155">
                <c:v>2.6577169369999996</c:v>
              </c:pt>
              <c:pt idx="156">
                <c:v>2.4201072383333329</c:v>
              </c:pt>
              <c:pt idx="157">
                <c:v>3.0812291339999995</c:v>
              </c:pt>
              <c:pt idx="158">
                <c:v>3.1468218776666661</c:v>
              </c:pt>
              <c:pt idx="159">
                <c:v>3.9160690873333337</c:v>
              </c:pt>
              <c:pt idx="160">
                <c:v>1.016238492</c:v>
              </c:pt>
              <c:pt idx="161">
                <c:v>1.4574443243333335</c:v>
              </c:pt>
              <c:pt idx="162">
                <c:v>1.0580438213333332</c:v>
              </c:pt>
              <c:pt idx="163">
                <c:v>3.1506525313333333</c:v>
              </c:pt>
              <c:pt idx="164">
                <c:v>2.4645129889999997</c:v>
              </c:pt>
              <c:pt idx="165">
                <c:v>2.4851863513333332</c:v>
              </c:pt>
              <c:pt idx="166">
                <c:v>2.1726808136666667</c:v>
              </c:pt>
              <c:pt idx="167">
                <c:v>3.6351582793333335</c:v>
              </c:pt>
              <c:pt idx="168">
                <c:v>4.519199229999999</c:v>
              </c:pt>
              <c:pt idx="169">
                <c:v>5.5787852823333326</c:v>
              </c:pt>
              <c:pt idx="170">
                <c:v>5.619575701333333</c:v>
              </c:pt>
              <c:pt idx="171">
                <c:v>5.1537701709999997</c:v>
              </c:pt>
              <c:pt idx="172">
                <c:v>4.9905828340000005</c:v>
              </c:pt>
              <c:pt idx="173">
                <c:v>4.4026637323333331</c:v>
              </c:pt>
              <c:pt idx="174">
                <c:v>5.0484976786666671</c:v>
              </c:pt>
              <c:pt idx="175">
                <c:v>5.887938297999999</c:v>
              </c:pt>
              <c:pt idx="176">
                <c:v>7.3443394453333326</c:v>
              </c:pt>
              <c:pt idx="177">
                <c:v>8.9848357833333328</c:v>
              </c:pt>
              <c:pt idx="178">
                <c:v>10.354762762</c:v>
              </c:pt>
              <c:pt idx="179">
                <c:v>10.610713539666667</c:v>
              </c:pt>
              <c:pt idx="180">
                <c:v>10.354585519333334</c:v>
              </c:pt>
              <c:pt idx="181">
                <c:v>10.454291524666667</c:v>
              </c:pt>
              <c:pt idx="182">
                <c:v>9.8016768760000001</c:v>
              </c:pt>
              <c:pt idx="183">
                <c:v>9.8958739809999994</c:v>
              </c:pt>
              <c:pt idx="184">
                <c:v>9.1287506036666652</c:v>
              </c:pt>
              <c:pt idx="185">
                <c:v>9.8071361303333333</c:v>
              </c:pt>
              <c:pt idx="186">
                <c:v>10.132655166666666</c:v>
              </c:pt>
              <c:pt idx="187">
                <c:v>9.4558996346666664</c:v>
              </c:pt>
              <c:pt idx="188">
                <c:v>9.4406194166666655</c:v>
              </c:pt>
              <c:pt idx="189">
                <c:v>9.1152933836666659</c:v>
              </c:pt>
              <c:pt idx="190">
                <c:v>10.659124019333333</c:v>
              </c:pt>
              <c:pt idx="191">
                <c:v>11.226121759333333</c:v>
              </c:pt>
              <c:pt idx="192">
                <c:v>11.006483230333332</c:v>
              </c:pt>
              <c:pt idx="193">
                <c:v>9.442817938666666</c:v>
              </c:pt>
              <c:pt idx="194">
                <c:v>8.8287089856666672</c:v>
              </c:pt>
              <c:pt idx="195">
                <c:v>9.1133359510000016</c:v>
              </c:pt>
              <c:pt idx="196">
                <c:v>10.277401192666668</c:v>
              </c:pt>
              <c:pt idx="197">
                <c:v>10.386912573000002</c:v>
              </c:pt>
              <c:pt idx="198">
                <c:v>10.349420901666667</c:v>
              </c:pt>
              <c:pt idx="199">
                <c:v>11.681952551</c:v>
              </c:pt>
              <c:pt idx="200">
                <c:v>11.402659832333333</c:v>
              </c:pt>
              <c:pt idx="201">
                <c:v>11.093890233000002</c:v>
              </c:pt>
              <c:pt idx="202">
                <c:v>9.2061080336666663</c:v>
              </c:pt>
              <c:pt idx="203">
                <c:v>9.3191989003333333</c:v>
              </c:pt>
              <c:pt idx="204">
                <c:v>9.6547008386666651</c:v>
              </c:pt>
              <c:pt idx="205">
                <c:v>10.280359261000001</c:v>
              </c:pt>
              <c:pt idx="206">
                <c:v>8.7304904973333333</c:v>
              </c:pt>
              <c:pt idx="207">
                <c:v>-6.1246293006666654</c:v>
              </c:pt>
              <c:pt idx="208">
                <c:v>-15.754663887333331</c:v>
              </c:pt>
              <c:pt idx="209">
                <c:v>-22.224169615333334</c:v>
              </c:pt>
              <c:pt idx="210">
                <c:v>-14.948593678666668</c:v>
              </c:pt>
              <c:pt idx="211">
                <c:v>-9.2267630006666668</c:v>
              </c:pt>
              <c:pt idx="212">
                <c:v>-6.274581480666666</c:v>
              </c:pt>
              <c:pt idx="213">
                <c:v>-4.0791090543333333</c:v>
              </c:pt>
              <c:pt idx="214">
                <c:v>-6.3983547326666672</c:v>
              </c:pt>
              <c:pt idx="215">
                <c:v>-7.5736911283333335</c:v>
              </c:pt>
              <c:pt idx="216">
                <c:v>-8.7051454836666675</c:v>
              </c:pt>
              <c:pt idx="217">
                <c:v>-10.520252789333334</c:v>
              </c:pt>
              <c:pt idx="218">
                <c:v>-8.6419188926666664</c:v>
              </c:pt>
              <c:pt idx="219">
                <c:v>-6.0437798590000007</c:v>
              </c:pt>
              <c:pt idx="220">
                <c:v>-0.96465346133333352</c:v>
              </c:pt>
              <c:pt idx="221">
                <c:v>0.90025457833333322</c:v>
              </c:pt>
              <c:pt idx="222">
                <c:v>1.7632054193333335</c:v>
              </c:pt>
              <c:pt idx="223">
                <c:v>0.51876025800000003</c:v>
              </c:pt>
            </c:numLit>
          </c:val>
          <c:smooth val="0"/>
          <c:extLst>
            <c:ext xmlns:c16="http://schemas.microsoft.com/office/drawing/2014/chart" uri="{C3380CC4-5D6E-409C-BE32-E72D297353CC}">
              <c16:uniqueId val="{00000007-BAFD-4747-BA0E-1C6E96D3F1FF}"/>
            </c:ext>
          </c:extLst>
        </c:ser>
        <c:dLbls>
          <c:showLegendKey val="0"/>
          <c:showVal val="0"/>
          <c:showCatName val="0"/>
          <c:showSerName val="0"/>
          <c:showPercent val="0"/>
          <c:showBubbleSize val="0"/>
        </c:dLbls>
        <c:smooth val="0"/>
        <c:axId val="248034048"/>
        <c:axId val="248035584"/>
      </c:lineChart>
      <c:catAx>
        <c:axId val="248034048"/>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248035584"/>
        <c:crosses val="autoZero"/>
        <c:auto val="1"/>
        <c:lblAlgn val="ctr"/>
        <c:lblOffset val="100"/>
        <c:tickLblSkip val="1"/>
        <c:tickMarkSkip val="1"/>
        <c:noMultiLvlLbl val="0"/>
      </c:catAx>
      <c:valAx>
        <c:axId val="248035584"/>
        <c:scaling>
          <c:orientation val="minMax"/>
          <c:max val="15"/>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248034048"/>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'23destaque'!$D$9:$D$27</c:f>
              <c:strCache>
                <c:ptCount val="19"/>
                <c:pt idx="0">
                  <c:v>Alemanha</c:v>
                </c:pt>
                <c:pt idx="1">
                  <c:v>Áustria</c:v>
                </c:pt>
                <c:pt idx="2">
                  <c:v>Bélgica</c:v>
                </c:pt>
                <c:pt idx="3">
                  <c:v>Chipre</c:v>
                </c:pt>
                <c:pt idx="4">
                  <c:v>Eslováquia</c:v>
                </c:pt>
                <c:pt idx="5">
                  <c:v>Eslovénia</c:v>
                </c:pt>
                <c:pt idx="6">
                  <c:v>Espanha</c:v>
                </c:pt>
                <c:pt idx="7">
                  <c:v>Estónia</c:v>
                </c:pt>
                <c:pt idx="8">
                  <c:v>Finlândia</c:v>
                </c:pt>
                <c:pt idx="9">
                  <c:v>França</c:v>
                </c:pt>
                <c:pt idx="10">
                  <c:v>Grécia</c:v>
                </c:pt>
                <c:pt idx="11">
                  <c:v>Irlanda</c:v>
                </c:pt>
                <c:pt idx="12">
                  <c:v>Itália</c:v>
                </c:pt>
                <c:pt idx="13">
                  <c:v>Letónia</c:v>
                </c:pt>
                <c:pt idx="14">
                  <c:v>Lituânia</c:v>
                </c:pt>
                <c:pt idx="15">
                  <c:v>Luxemburgo</c:v>
                </c:pt>
                <c:pt idx="16">
                  <c:v>Malta</c:v>
                </c:pt>
                <c:pt idx="17">
                  <c:v>Países Baixos</c:v>
                </c:pt>
                <c:pt idx="18">
                  <c:v>Portugal</c:v>
                </c:pt>
              </c:strCache>
            </c:strRef>
          </c:cat>
          <c:val>
            <c:numRef>
              <c:f>'23destaque'!$I$9:$I$27</c:f>
              <c:numCache>
                <c:formatCode>#,##0.00</c:formatCode>
                <c:ptCount val="19"/>
                <c:pt idx="0">
                  <c:v>0.84615384615384615</c:v>
                </c:pt>
                <c:pt idx="1">
                  <c:v>0.98387096774193539</c:v>
                </c:pt>
                <c:pt idx="2">
                  <c:v>1.0169491525423728</c:v>
                </c:pt>
                <c:pt idx="3">
                  <c:v>1.2608695652173914</c:v>
                </c:pt>
                <c:pt idx="4">
                  <c:v>1.1475409836065575</c:v>
                </c:pt>
                <c:pt idx="5">
                  <c:v>1.4545454545454546</c:v>
                </c:pt>
                <c:pt idx="6">
                  <c:v>1.3495934959349594</c:v>
                </c:pt>
                <c:pt idx="7">
                  <c:v>0.89855072463768115</c:v>
                </c:pt>
                <c:pt idx="8">
                  <c:v>1.012820512820513</c:v>
                </c:pt>
                <c:pt idx="9">
                  <c:v>1.0256410256410258</c:v>
                </c:pt>
                <c:pt idx="10">
                  <c:v>1.6228070175438596</c:v>
                </c:pt>
                <c:pt idx="11">
                  <c:v>0.98461538461538467</c:v>
                </c:pt>
                <c:pt idx="12">
                  <c:v>1.2771084337349397</c:v>
                </c:pt>
                <c:pt idx="13">
                  <c:v>0.6777777777777777</c:v>
                </c:pt>
                <c:pt idx="14">
                  <c:v>0.91139240506329111</c:v>
                </c:pt>
                <c:pt idx="15">
                  <c:v>1.1296296296296295</c:v>
                </c:pt>
                <c:pt idx="16">
                  <c:v>0.65789473684210531</c:v>
                </c:pt>
                <c:pt idx="17">
                  <c:v>1.1379310344827587</c:v>
                </c:pt>
                <c:pt idx="18">
                  <c:v>1.2758620689655173</c:v>
                </c:pt>
              </c:numCache>
            </c:numRef>
          </c:val>
          <c:extLst>
            <c:ext xmlns:c16="http://schemas.microsoft.com/office/drawing/2014/chart" uri="{C3380CC4-5D6E-409C-BE32-E72D297353CC}">
              <c16:uniqueId val="{00000000-B9EB-4329-BFC2-FDA0027CDB94}"/>
            </c:ext>
          </c:extLst>
        </c:ser>
        <c:dLbls>
          <c:showLegendKey val="0"/>
          <c:showVal val="0"/>
          <c:showCatName val="0"/>
          <c:showSerName val="0"/>
          <c:showPercent val="0"/>
          <c:showBubbleSize val="0"/>
        </c:dLbls>
        <c:axId val="247277056"/>
        <c:axId val="247278592"/>
      </c:radarChart>
      <c:catAx>
        <c:axId val="247277056"/>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247278592"/>
        <c:crosses val="autoZero"/>
        <c:auto val="0"/>
        <c:lblAlgn val="ctr"/>
        <c:lblOffset val="100"/>
        <c:noMultiLvlLbl val="0"/>
      </c:catAx>
      <c:valAx>
        <c:axId val="247278592"/>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247277056"/>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2"/>
                <c:pt idx="0">
                  <c:v>estabelecimentos</c:v>
                </c:pt>
              </c:strCache>
            </c:strRef>
          </c:tx>
          <c:spPr>
            <a:ln w="25400">
              <a:solidFill>
                <a:schemeClr val="tx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'9lay_off'!$E$38:$Q$38</c:f>
              <c:numCache>
                <c:formatCode>0</c:formatCode>
                <c:ptCount val="13"/>
                <c:pt idx="0">
                  <c:v>52</c:v>
                </c:pt>
                <c:pt idx="1">
                  <c:v>412</c:v>
                </c:pt>
                <c:pt idx="2">
                  <c:v>320</c:v>
                </c:pt>
                <c:pt idx="3">
                  <c:v>259</c:v>
                </c:pt>
                <c:pt idx="4">
                  <c:v>540</c:v>
                </c:pt>
                <c:pt idx="5">
                  <c:v>536</c:v>
                </c:pt>
                <c:pt idx="6">
                  <c:v>337</c:v>
                </c:pt>
                <c:pt idx="7">
                  <c:v>252</c:v>
                </c:pt>
                <c:pt idx="8">
                  <c:v>207</c:v>
                </c:pt>
                <c:pt idx="9">
                  <c:v>158</c:v>
                </c:pt>
                <c:pt idx="10">
                  <c:v>150</c:v>
                </c:pt>
                <c:pt idx="11">
                  <c:v>150</c:v>
                </c:pt>
                <c:pt idx="12">
                  <c:v>842</c:v>
                </c:pt>
              </c:numCache>
            </c:numRef>
          </c:val>
          <c:extLst>
            <c:ext xmlns:c16="http://schemas.microsoft.com/office/drawing/2014/chart" uri="{C3380CC4-5D6E-409C-BE32-E72D297353CC}">
              <c16:uniqueId val="{00000000-B35F-48A6-8B6D-DA4E7954FD2D}"/>
            </c:ext>
          </c:extLst>
        </c:ser>
        <c:dLbls>
          <c:showLegendKey val="0"/>
          <c:showVal val="0"/>
          <c:showCatName val="0"/>
          <c:showSerName val="0"/>
          <c:showPercent val="0"/>
          <c:showBubbleSize val="0"/>
        </c:dLbls>
        <c:gapWidth val="150"/>
        <c:axId val="148886272"/>
        <c:axId val="148887808"/>
      </c:barChart>
      <c:catAx>
        <c:axId val="1488862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887808"/>
        <c:crosses val="autoZero"/>
        <c:auto val="1"/>
        <c:lblAlgn val="ctr"/>
        <c:lblOffset val="100"/>
        <c:tickLblSkip val="1"/>
        <c:tickMarkSkip val="1"/>
        <c:noMultiLvlLbl val="0"/>
      </c:catAx>
      <c:valAx>
        <c:axId val="14888780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8862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2"/>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2008</c:v>
                </c:pt>
                <c:pt idx="1">
                  <c:v>2009</c:v>
                </c:pt>
                <c:pt idx="2">
                  <c:v>2010</c:v>
                </c:pt>
                <c:pt idx="3">
                  <c:v>2011</c:v>
                </c:pt>
                <c:pt idx="4">
                  <c:v>2012</c:v>
                </c:pt>
                <c:pt idx="5">
                  <c:v>2013</c:v>
                </c:pt>
                <c:pt idx="6">
                  <c:v>2014</c:v>
                </c:pt>
                <c:pt idx="7">
                  <c:v>2015</c:v>
                </c:pt>
                <c:pt idx="8">
                  <c:v>2016</c:v>
                </c:pt>
                <c:pt idx="9">
                  <c:v>2017</c:v>
                </c:pt>
                <c:pt idx="10">
                  <c:v>2018</c:v>
                </c:pt>
                <c:pt idx="11">
                  <c:v>2019</c:v>
                </c:pt>
                <c:pt idx="12">
                  <c:v>2020</c:v>
                </c:pt>
              </c:strCache>
            </c:strRef>
          </c:cat>
          <c:val>
            <c:numRef>
              <c:f>'9lay_off'!$E$41:$Q$41</c:f>
              <c:numCache>
                <c:formatCode>#,##0</c:formatCode>
                <c:ptCount val="13"/>
                <c:pt idx="0">
                  <c:v>1395</c:v>
                </c:pt>
                <c:pt idx="1">
                  <c:v>18341</c:v>
                </c:pt>
                <c:pt idx="2">
                  <c:v>6128</c:v>
                </c:pt>
                <c:pt idx="3">
                  <c:v>3396</c:v>
                </c:pt>
                <c:pt idx="4">
                  <c:v>8656</c:v>
                </c:pt>
                <c:pt idx="5">
                  <c:v>7153</c:v>
                </c:pt>
                <c:pt idx="6">
                  <c:v>4431</c:v>
                </c:pt>
                <c:pt idx="7">
                  <c:v>3870</c:v>
                </c:pt>
                <c:pt idx="8">
                  <c:v>3967</c:v>
                </c:pt>
                <c:pt idx="9">
                  <c:v>3186</c:v>
                </c:pt>
                <c:pt idx="10">
                  <c:v>3460</c:v>
                </c:pt>
                <c:pt idx="11">
                  <c:v>3883</c:v>
                </c:pt>
                <c:pt idx="12">
                  <c:v>20069</c:v>
                </c:pt>
              </c:numCache>
            </c:numRef>
          </c:val>
          <c:extLst>
            <c:ext xmlns:c16="http://schemas.microsoft.com/office/drawing/2014/chart" uri="{C3380CC4-5D6E-409C-BE32-E72D297353CC}">
              <c16:uniqueId val="{00000000-E428-4059-A448-1A98114B7929}"/>
            </c:ext>
          </c:extLst>
        </c:ser>
        <c:dLbls>
          <c:showLegendKey val="0"/>
          <c:showVal val="0"/>
          <c:showCatName val="0"/>
          <c:showSerName val="0"/>
          <c:showPercent val="0"/>
          <c:showBubbleSize val="0"/>
        </c:dLbls>
        <c:gapWidth val="150"/>
        <c:axId val="148916864"/>
        <c:axId val="148930944"/>
      </c:barChart>
      <c:catAx>
        <c:axId val="148916864"/>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48930944"/>
        <c:crosses val="autoZero"/>
        <c:auto val="1"/>
        <c:lblAlgn val="ctr"/>
        <c:lblOffset val="100"/>
        <c:tickLblSkip val="1"/>
        <c:tickMarkSkip val="1"/>
        <c:noMultiLvlLbl val="0"/>
      </c:catAx>
      <c:valAx>
        <c:axId val="148930944"/>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891686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43AF-494B-8EF0-CC98A165ED0B}"/>
            </c:ext>
          </c:extLst>
        </c:ser>
        <c:dLbls>
          <c:showLegendKey val="0"/>
          <c:showVal val="0"/>
          <c:showCatName val="0"/>
          <c:showSerName val="0"/>
          <c:showPercent val="0"/>
          <c:showBubbleSize val="0"/>
        </c:dLbls>
        <c:gapWidth val="80"/>
        <c:axId val="172847488"/>
        <c:axId val="172849024"/>
      </c:barChart>
      <c:catAx>
        <c:axId val="172847488"/>
        <c:scaling>
          <c:orientation val="maxMin"/>
        </c:scaling>
        <c:delete val="0"/>
        <c:axPos val="l"/>
        <c:majorTickMark val="none"/>
        <c:minorTickMark val="none"/>
        <c:tickLblPos val="none"/>
        <c:spPr>
          <a:ln w="3175">
            <a:solidFill>
              <a:srgbClr val="333333"/>
            </a:solidFill>
            <a:prstDash val="solid"/>
          </a:ln>
        </c:spPr>
        <c:crossAx val="172849024"/>
        <c:crosses val="autoZero"/>
        <c:auto val="1"/>
        <c:lblAlgn val="ctr"/>
        <c:lblOffset val="100"/>
        <c:tickMarkSkip val="1"/>
        <c:noMultiLvlLbl val="0"/>
      </c:catAx>
      <c:valAx>
        <c:axId val="172849024"/>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4748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extLst>
            <c:ext xmlns:c16="http://schemas.microsoft.com/office/drawing/2014/chart" uri="{C3380CC4-5D6E-409C-BE32-E72D297353CC}">
              <c16:uniqueId val="{00000000-E4A1-4FCA-A238-E582F54CAFD3}"/>
            </c:ext>
          </c:extLst>
        </c:ser>
        <c:dLbls>
          <c:showLegendKey val="0"/>
          <c:showVal val="0"/>
          <c:showCatName val="0"/>
          <c:showSerName val="0"/>
          <c:showPercent val="0"/>
          <c:showBubbleSize val="0"/>
        </c:dLbls>
        <c:gapWidth val="80"/>
        <c:axId val="172877312"/>
        <c:axId val="172878848"/>
      </c:barChart>
      <c:catAx>
        <c:axId val="172877312"/>
        <c:scaling>
          <c:orientation val="maxMin"/>
        </c:scaling>
        <c:delete val="0"/>
        <c:axPos val="l"/>
        <c:majorTickMark val="none"/>
        <c:minorTickMark val="none"/>
        <c:tickLblPos val="none"/>
        <c:spPr>
          <a:ln w="3175">
            <a:solidFill>
              <a:srgbClr val="333333"/>
            </a:solidFill>
            <a:prstDash val="solid"/>
          </a:ln>
        </c:spPr>
        <c:crossAx val="172878848"/>
        <c:crosses val="autoZero"/>
        <c:auto val="1"/>
        <c:lblAlgn val="ctr"/>
        <c:lblOffset val="100"/>
        <c:tickMarkSkip val="1"/>
        <c:noMultiLvlLbl val="0"/>
      </c:catAx>
      <c:valAx>
        <c:axId val="172878848"/>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72877312"/>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D38C-4AA8-9EE8-30736945C697}"/>
            </c:ext>
          </c:extLst>
        </c:ser>
        <c:dLbls>
          <c:showLegendKey val="0"/>
          <c:showVal val="0"/>
          <c:showCatName val="0"/>
          <c:showSerName val="0"/>
          <c:showPercent val="0"/>
          <c:showBubbleSize val="0"/>
        </c:dLbls>
        <c:gapWidth val="80"/>
        <c:axId val="146619008"/>
        <c:axId val="146628992"/>
      </c:barChart>
      <c:catAx>
        <c:axId val="146619008"/>
        <c:scaling>
          <c:orientation val="maxMin"/>
        </c:scaling>
        <c:delete val="0"/>
        <c:axPos val="l"/>
        <c:majorTickMark val="none"/>
        <c:minorTickMark val="none"/>
        <c:tickLblPos val="none"/>
        <c:spPr>
          <a:ln w="3175">
            <a:solidFill>
              <a:srgbClr val="333333"/>
            </a:solidFill>
            <a:prstDash val="solid"/>
          </a:ln>
        </c:spPr>
        <c:crossAx val="146628992"/>
        <c:crosses val="autoZero"/>
        <c:auto val="1"/>
        <c:lblAlgn val="ctr"/>
        <c:lblOffset val="100"/>
        <c:tickMarkSkip val="1"/>
        <c:noMultiLvlLbl val="0"/>
      </c:catAx>
      <c:valAx>
        <c:axId val="14662899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19008"/>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extLst>
            <c:ext xmlns:c16="http://schemas.microsoft.com/office/drawing/2014/chart" uri="{C3380CC4-5D6E-409C-BE32-E72D297353CC}">
              <c16:uniqueId val="{00000000-2567-4327-9B94-79F047F095E3}"/>
            </c:ext>
          </c:extLst>
        </c:ser>
        <c:dLbls>
          <c:showLegendKey val="0"/>
          <c:showVal val="0"/>
          <c:showCatName val="0"/>
          <c:showSerName val="0"/>
          <c:showPercent val="0"/>
          <c:showBubbleSize val="0"/>
        </c:dLbls>
        <c:gapWidth val="80"/>
        <c:axId val="146653184"/>
        <c:axId val="146654720"/>
      </c:barChart>
      <c:catAx>
        <c:axId val="146653184"/>
        <c:scaling>
          <c:orientation val="maxMin"/>
        </c:scaling>
        <c:delete val="0"/>
        <c:axPos val="l"/>
        <c:majorTickMark val="none"/>
        <c:minorTickMark val="none"/>
        <c:tickLblPos val="none"/>
        <c:spPr>
          <a:ln w="3175">
            <a:solidFill>
              <a:srgbClr val="333333"/>
            </a:solidFill>
            <a:prstDash val="solid"/>
          </a:ln>
        </c:spPr>
        <c:crossAx val="146654720"/>
        <c:crosses val="autoZero"/>
        <c:auto val="1"/>
        <c:lblAlgn val="ctr"/>
        <c:lblOffset val="100"/>
        <c:tickMarkSkip val="1"/>
        <c:noMultiLvlLbl val="0"/>
      </c:catAx>
      <c:valAx>
        <c:axId val="14665472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146653184"/>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8.6483631256077498</c:v>
                </c:pt>
                <c:pt idx="1">
                  <c:v>8.0237549623987334</c:v>
                </c:pt>
                <c:pt idx="2">
                  <c:v>5.6584124045359951</c:v>
                </c:pt>
                <c:pt idx="3">
                  <c:v>3.0660274759215955</c:v>
                </c:pt>
                <c:pt idx="4">
                  <c:v>1.4626751139351857</c:v>
                </c:pt>
                <c:pt idx="5" formatCode="0.00">
                  <c:v>-7.4636441402908478</c:v>
                </c:pt>
                <c:pt idx="6" formatCode="0.00">
                  <c:v>-6.0620479634564184</c:v>
                </c:pt>
                <c:pt idx="7" formatCode="0.00">
                  <c:v>-3.3855240676368248</c:v>
                </c:pt>
                <c:pt idx="8" formatCode="0.00">
                  <c:v>-2.7345218278472916</c:v>
                </c:pt>
                <c:pt idx="9" formatCode="0.00">
                  <c:v>-2.6391526843550173</c:v>
                </c:pt>
              </c:numCache>
            </c:numRef>
          </c:val>
          <c:extLst>
            <c:ext xmlns:c16="http://schemas.microsoft.com/office/drawing/2014/chart" uri="{C3380CC4-5D6E-409C-BE32-E72D297353CC}">
              <c16:uniqueId val="{00000000-C08D-48DD-9CD8-0BB509BC9134}"/>
            </c:ext>
          </c:extLst>
        </c:ser>
        <c:dLbls>
          <c:showLegendKey val="0"/>
          <c:showVal val="0"/>
          <c:showCatName val="0"/>
          <c:showSerName val="0"/>
          <c:showPercent val="0"/>
          <c:showBubbleSize val="0"/>
        </c:dLbls>
        <c:gapWidth val="80"/>
        <c:axId val="148460672"/>
        <c:axId val="148462208"/>
      </c:barChart>
      <c:catAx>
        <c:axId val="148460672"/>
        <c:scaling>
          <c:orientation val="maxMin"/>
        </c:scaling>
        <c:delete val="0"/>
        <c:axPos val="l"/>
        <c:majorTickMark val="none"/>
        <c:minorTickMark val="none"/>
        <c:tickLblPos val="none"/>
        <c:crossAx val="148462208"/>
        <c:crossesAt val="0"/>
        <c:auto val="1"/>
        <c:lblAlgn val="ctr"/>
        <c:lblOffset val="100"/>
        <c:tickMarkSkip val="1"/>
        <c:noMultiLvlLbl val="0"/>
      </c:catAx>
      <c:valAx>
        <c:axId val="148462208"/>
        <c:scaling>
          <c:orientation val="minMax"/>
        </c:scaling>
        <c:delete val="0"/>
        <c:axPos val="t"/>
        <c:numFmt formatCode="0.0" sourceLinked="1"/>
        <c:majorTickMark val="none"/>
        <c:minorTickMark val="none"/>
        <c:tickLblPos val="none"/>
        <c:spPr>
          <a:ln w="9525">
            <a:noFill/>
          </a:ln>
        </c:spPr>
        <c:crossAx val="148460672"/>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1" val="0"/>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0.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2.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18.xml"/><Relationship Id="rId2" Type="http://schemas.openxmlformats.org/officeDocument/2006/relationships/chart" Target="../charts/chart17.xml"/><Relationship Id="rId1" Type="http://schemas.openxmlformats.org/officeDocument/2006/relationships/chart" Target="../charts/chart16.xml"/><Relationship Id="rId4" Type="http://schemas.openxmlformats.org/officeDocument/2006/relationships/chart" Target="../charts/chart19.xml"/></Relationships>
</file>

<file path=xl/drawings/_rels/drawing33.xml.rels><?xml version="1.0" encoding="UTF-8" standalone="yes"?>
<Relationships xmlns="http://schemas.openxmlformats.org/package/2006/relationships"><Relationship Id="rId3" Type="http://schemas.openxmlformats.org/officeDocument/2006/relationships/chart" Target="../charts/chart22.xml"/><Relationship Id="rId2" Type="http://schemas.openxmlformats.org/officeDocument/2006/relationships/chart" Target="../charts/chart21.xml"/><Relationship Id="rId1" Type="http://schemas.openxmlformats.org/officeDocument/2006/relationships/chart" Target="../charts/chart20.xml"/><Relationship Id="rId6" Type="http://schemas.openxmlformats.org/officeDocument/2006/relationships/chart" Target="../charts/chart25.xml"/><Relationship Id="rId5" Type="http://schemas.openxmlformats.org/officeDocument/2006/relationships/chart" Target="../charts/chart24.xml"/><Relationship Id="rId4" Type="http://schemas.openxmlformats.org/officeDocument/2006/relationships/chart" Target="../charts/chart23.xml"/></Relationships>
</file>

<file path=xl/drawings/_rels/drawing39.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image" Target="../media/image13.emf"/></Relationships>
</file>

<file path=xl/drawings/_rels/drawing4.xml.rels><?xml version="1.0" encoding="UTF-8" standalone="yes"?>
<Relationships xmlns="http://schemas.openxmlformats.org/package/2006/relationships"><Relationship Id="rId3" Type="http://schemas.openxmlformats.org/officeDocument/2006/relationships/image" Target="../media/image7.gif"/><Relationship Id="rId2" Type="http://schemas.openxmlformats.org/officeDocument/2006/relationships/image" Target="../media/image6.gif"/><Relationship Id="rId1" Type="http://schemas.openxmlformats.org/officeDocument/2006/relationships/image" Target="../media/image5.gif"/><Relationship Id="rId4" Type="http://schemas.openxmlformats.org/officeDocument/2006/relationships/image" Target="../media/image8.gif"/></Relationships>
</file>

<file path=xl/drawings/_rels/drawing5.xml.rels><?xml version="1.0" encoding="UTF-8" standalone="yes"?>
<Relationships xmlns="http://schemas.openxmlformats.org/package/2006/relationships"><Relationship Id="rId3" Type="http://schemas.openxmlformats.org/officeDocument/2006/relationships/image" Target="../media/image11.gif"/><Relationship Id="rId2" Type="http://schemas.openxmlformats.org/officeDocument/2006/relationships/image" Target="../media/image10.gif"/><Relationship Id="rId1" Type="http://schemas.openxmlformats.org/officeDocument/2006/relationships/image" Target="../media/image9.gif"/><Relationship Id="rId4" Type="http://schemas.openxmlformats.org/officeDocument/2006/relationships/image" Target="../media/image12.gif"/></Relationships>
</file>

<file path=xl/drawings/_rels/drawing9.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oneCellAnchor>
    <xdr:from>
      <xdr:col>6</xdr:col>
      <xdr:colOff>142875</xdr:colOff>
      <xdr:row>12</xdr:row>
      <xdr:rowOff>0</xdr:rowOff>
    </xdr:from>
    <xdr:ext cx="3196003" cy="1494127"/>
    <xdr:sp macro="" textlink="">
      <xdr:nvSpPr>
        <xdr:cNvPr id="3" name="Text Box 1"/>
        <xdr:cNvSpPr txBox="1">
          <a:spLocks noChangeArrowheads="1"/>
        </xdr:cNvSpPr>
      </xdr:nvSpPr>
      <xdr:spPr bwMode="auto">
        <a:xfrm>
          <a:off x="3219450" y="220027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76197</xdr:rowOff>
    </xdr:from>
    <xdr:to>
      <xdr:col>9</xdr:col>
      <xdr:colOff>2246851</xdr:colOff>
      <xdr:row>57</xdr:row>
      <xdr:rowOff>171522</xdr:rowOff>
    </xdr:to>
    <xdr:grpSp>
      <xdr:nvGrpSpPr>
        <xdr:cNvPr id="4" name="Grupo 3"/>
        <xdr:cNvGrpSpPr/>
      </xdr:nvGrpSpPr>
      <xdr:grpSpPr>
        <a:xfrm>
          <a:off x="3257551" y="6162672"/>
          <a:ext cx="3656550" cy="3743400"/>
          <a:chOff x="3068960" y="5004048"/>
          <a:chExt cx="3384160" cy="3384160"/>
        </a:xfrm>
      </xdr:grpSpPr>
      <xdr:sp macro="" textlink="">
        <xdr:nvSpPr>
          <xdr:cNvPr id="5" name="Rectângulo 5"/>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6"/>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8"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9" name="Rectângulo 9"/>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twoCellAnchor editAs="oneCell">
    <xdr:from>
      <xdr:col>2</xdr:col>
      <xdr:colOff>390527</xdr:colOff>
      <xdr:row>6</xdr:row>
      <xdr:rowOff>14274</xdr:rowOff>
    </xdr:from>
    <xdr:to>
      <xdr:col>3</xdr:col>
      <xdr:colOff>1162051</xdr:colOff>
      <xdr:row>10</xdr:row>
      <xdr:rowOff>151793</xdr:rowOff>
    </xdr:to>
    <xdr:pic>
      <xdr:nvPicPr>
        <xdr:cNvPr id="11" name="Imagem 10"/>
        <xdr:cNvPicPr>
          <a:picLocks noChangeAspect="1"/>
        </xdr:cNvPicPr>
      </xdr:nvPicPr>
      <xdr:blipFill>
        <a:blip xmlns:r="http://schemas.openxmlformats.org/officeDocument/2006/relationships" r:embed="rId1"/>
        <a:stretch>
          <a:fillRect/>
        </a:stretch>
      </xdr:blipFill>
      <xdr:spPr>
        <a:xfrm>
          <a:off x="657227" y="1242999"/>
          <a:ext cx="1857374" cy="785219"/>
        </a:xfrm>
        <a:prstGeom prst="rect">
          <a:avLst/>
        </a:prstGeom>
      </xdr:spPr>
    </xdr:pic>
    <xdr:clientData/>
  </xdr:twoCellAnchor>
  <xdr:twoCellAnchor>
    <xdr:from>
      <xdr:col>9</xdr:col>
      <xdr:colOff>603250</xdr:colOff>
      <xdr:row>1</xdr:row>
      <xdr:rowOff>86936</xdr:rowOff>
    </xdr:from>
    <xdr:to>
      <xdr:col>10</xdr:col>
      <xdr:colOff>88900</xdr:colOff>
      <xdr:row>3</xdr:row>
      <xdr:rowOff>247650</xdr:rowOff>
    </xdr:to>
    <xdr:pic>
      <xdr:nvPicPr>
        <xdr:cNvPr id="12" name="Imagem 3" descr="image003"/>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270500" y="182186"/>
          <a:ext cx="1733550" cy="5417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3.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4.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54368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5436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12</xdr:col>
      <xdr:colOff>142875</xdr:colOff>
      <xdr:row>0</xdr:row>
      <xdr:rowOff>0</xdr:rowOff>
    </xdr:from>
    <xdr:to>
      <xdr:col>14</xdr:col>
      <xdr:colOff>10283</xdr:colOff>
      <xdr:row>1</xdr:row>
      <xdr:rowOff>8550</xdr:rowOff>
    </xdr:to>
    <xdr:grpSp>
      <xdr:nvGrpSpPr>
        <xdr:cNvPr id="6" name="Grupo 5"/>
        <xdr:cNvGrpSpPr/>
      </xdr:nvGrpSpPr>
      <xdr:grpSpPr>
        <a:xfrm>
          <a:off x="6115050" y="0"/>
          <a:ext cx="65798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21573"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119899" y="0"/>
          <a:ext cx="658156" cy="179654"/>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1.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95118"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95118"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2.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34100"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42</xdr:row>
      <xdr:rowOff>85724</xdr:rowOff>
    </xdr:from>
    <xdr:to>
      <xdr:col>12</xdr:col>
      <xdr:colOff>143995</xdr:colOff>
      <xdr:row>48</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48</xdr:row>
      <xdr:rowOff>123265</xdr:rowOff>
    </xdr:from>
    <xdr:to>
      <xdr:col>12</xdr:col>
      <xdr:colOff>123265</xdr:colOff>
      <xdr:row>65</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28</xdr:row>
      <xdr:rowOff>114300</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31</xdr:row>
      <xdr:rowOff>47625</xdr:rowOff>
    </xdr:from>
    <xdr:to>
      <xdr:col>13</xdr:col>
      <xdr:colOff>1</xdr:colOff>
      <xdr:row>39</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76200</xdr:colOff>
          <xdr:row>30</xdr:row>
          <xdr:rowOff>0</xdr:rowOff>
        </xdr:from>
        <xdr:to>
          <xdr:col>6</xdr:col>
          <xdr:colOff>114300</xdr:colOff>
          <xdr:row>31</xdr:row>
          <xdr:rowOff>0</xdr:rowOff>
        </xdr:to>
        <xdr:sp macro="" textlink="">
          <xdr:nvSpPr>
            <xdr:cNvPr id="1027" name="Drop Down 3" hidden="1">
              <a:extLst>
                <a:ext uri="{63B3BB69-23CF-44E3-9099-C40C66FF867C}">
                  <a14:compatExt spid="_x0000_s1027"/>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23.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5.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6.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0.6445</cdr:x>
      <cdr:y>0.30914</cdr:y>
    </cdr:from>
    <cdr:to>
      <cdr:x>0.73793</cdr:x>
      <cdr:y>0.58914</cdr:y>
    </cdr:to>
    <cdr:sp macro="" textlink="">
      <cdr:nvSpPr>
        <cdr:cNvPr id="10" name="Text Box 5"/>
        <cdr:cNvSpPr txBox="1">
          <a:spLocks xmlns:a="http://schemas.openxmlformats.org/drawingml/2006/main" noChangeArrowheads="1"/>
        </cdr:cNvSpPr>
      </cdr:nvSpPr>
      <cdr:spPr bwMode="auto">
        <a:xfrm xmlns:a="http://schemas.openxmlformats.org/drawingml/2006/main">
          <a:off x="4174454" y="449828"/>
          <a:ext cx="605146" cy="407423"/>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7.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152401</xdr:colOff>
      <xdr:row>24</xdr:row>
      <xdr:rowOff>19050</xdr:rowOff>
    </xdr:from>
    <xdr:to>
      <xdr:col>7</xdr:col>
      <xdr:colOff>247650</xdr:colOff>
      <xdr:row>39</xdr:row>
      <xdr:rowOff>107950</xdr:rowOff>
    </xdr:to>
    <xdr:graphicFrame macro="">
      <xdr:nvGraphicFramePr>
        <xdr:cNvPr id="6"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295276</xdr:colOff>
      <xdr:row>24</xdr:row>
      <xdr:rowOff>12700</xdr:rowOff>
    </xdr:from>
    <xdr:to>
      <xdr:col>12</xdr:col>
      <xdr:colOff>495301</xdr:colOff>
      <xdr:row>39</xdr:row>
      <xdr:rowOff>127000</xdr:rowOff>
    </xdr:to>
    <xdr:graphicFrame macro="">
      <xdr:nvGraphicFramePr>
        <xdr:cNvPr id="7" name="Gráfico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9.xml><?xml version="1.0" encoding="utf-8"?>
<xdr:wsDr xmlns:xdr="http://schemas.openxmlformats.org/drawingml/2006/spreadsheetDrawing" xmlns:a="http://schemas.openxmlformats.org/drawingml/2006/main">
  <xdr:twoCellAnchor>
    <xdr:from>
      <xdr:col>12</xdr:col>
      <xdr:colOff>95250</xdr:colOff>
      <xdr:row>0</xdr:row>
      <xdr:rowOff>0</xdr:rowOff>
    </xdr:from>
    <xdr:to>
      <xdr:col>14</xdr:col>
      <xdr:colOff>10283</xdr:colOff>
      <xdr:row>1</xdr:row>
      <xdr:rowOff>8550</xdr:rowOff>
    </xdr:to>
    <xdr:grpSp>
      <xdr:nvGrpSpPr>
        <xdr:cNvPr id="14" name="Grupo 13"/>
        <xdr:cNvGrpSpPr/>
      </xdr:nvGrpSpPr>
      <xdr:grpSpPr>
        <a:xfrm>
          <a:off x="6086475" y="0"/>
          <a:ext cx="600833" cy="180000"/>
          <a:chOff x="4808367" y="7020272"/>
          <a:chExt cx="600833" cy="180000"/>
        </a:xfrm>
      </xdr:grpSpPr>
      <xdr:sp macro="" textlink="">
        <xdr:nvSpPr>
          <xdr:cNvPr id="15" name="Rectângulo 14"/>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6" name="Rectângulo 15"/>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7" name="Rectângulo 16"/>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604008"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31750</xdr:colOff>
      <xdr:row>17</xdr:row>
      <xdr:rowOff>20438</xdr:rowOff>
    </xdr:from>
    <xdr:to>
      <xdr:col>9</xdr:col>
      <xdr:colOff>38100</xdr:colOff>
      <xdr:row>32</xdr:row>
      <xdr:rowOff>29788</xdr:rowOff>
    </xdr:to>
    <xdr:grpSp>
      <xdr:nvGrpSpPr>
        <xdr:cNvPr id="6" name="Grupo 5"/>
        <xdr:cNvGrpSpPr/>
      </xdr:nvGrpSpPr>
      <xdr:grpSpPr>
        <a:xfrm>
          <a:off x="355600" y="2449313"/>
          <a:ext cx="3587750" cy="1952450"/>
          <a:chOff x="-3965168" y="5509661"/>
          <a:chExt cx="7046840" cy="2960147"/>
        </a:xfrm>
      </xdr:grpSpPr>
      <xdr:graphicFrame macro="">
        <xdr:nvGraphicFramePr>
          <xdr:cNvPr id="7" name="Gráfico 6"/>
          <xdr:cNvGraphicFramePr/>
        </xdr:nvGraphicFramePr>
        <xdr:xfrm>
          <a:off x="-3965168" y="5516575"/>
          <a:ext cx="6575938" cy="2953233"/>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8" name="CaixaDeTexto 7"/>
          <xdr:cNvSpPr txBox="1"/>
        </xdr:nvSpPr>
        <xdr:spPr>
          <a:xfrm>
            <a:off x="-3356998" y="5509661"/>
            <a:ext cx="6438670" cy="24337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PT" sz="700" b="1">
                <a:solidFill>
                  <a:schemeClr val="accent1">
                    <a:lumMod val="50000"/>
                  </a:schemeClr>
                </a:solidFill>
                <a:latin typeface="Arial" panose="020B0604020202020204" pitchFamily="34" charset="0"/>
                <a:cs typeface="Arial" panose="020B0604020202020204" pitchFamily="34" charset="0"/>
              </a:rPr>
              <a:t>Pessoas</a:t>
            </a:r>
            <a:r>
              <a:rPr lang="pt-PT" sz="700" b="1" baseline="0">
                <a:solidFill>
                  <a:schemeClr val="accent1">
                    <a:lumMod val="50000"/>
                  </a:schemeClr>
                </a:solidFill>
                <a:latin typeface="Arial" panose="020B0604020202020204" pitchFamily="34" charset="0"/>
                <a:cs typeface="Arial" panose="020B0604020202020204" pitchFamily="34" charset="0"/>
              </a:rPr>
              <a:t> Singulares por distrito ou região autónoma da residência</a:t>
            </a:r>
            <a:endParaRPr lang="pt-PT" sz="700" b="1">
              <a:solidFill>
                <a:schemeClr val="accent1">
                  <a:lumMod val="50000"/>
                </a:schemeClr>
              </a:solidFill>
              <a:latin typeface="Arial" panose="020B0604020202020204" pitchFamily="34" charset="0"/>
              <a:cs typeface="Arial" panose="020B0604020202020204" pitchFamily="34" charset="0"/>
            </a:endParaRPr>
          </a:p>
        </xdr:txBody>
      </xdr:sp>
    </xdr:grpSp>
    <xdr:clientData/>
  </xdr:twoCellAnchor>
  <xdr:twoCellAnchor>
    <xdr:from>
      <xdr:col>8</xdr:col>
      <xdr:colOff>276225</xdr:colOff>
      <xdr:row>17</xdr:row>
      <xdr:rowOff>15875</xdr:rowOff>
    </xdr:from>
    <xdr:to>
      <xdr:col>17</xdr:col>
      <xdr:colOff>23775</xdr:colOff>
      <xdr:row>32</xdr:row>
      <xdr:rowOff>20375</xdr:rowOff>
    </xdr:to>
    <xdr:graphicFrame macro="">
      <xdr:nvGraphicFramePr>
        <xdr:cNvPr id="9" name="Gráfico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225425</xdr:colOff>
      <xdr:row>63</xdr:row>
      <xdr:rowOff>9524</xdr:rowOff>
    </xdr:from>
    <xdr:to>
      <xdr:col>16</xdr:col>
      <xdr:colOff>373025</xdr:colOff>
      <xdr:row>78</xdr:row>
      <xdr:rowOff>42599</xdr:rowOff>
    </xdr:to>
    <xdr:graphicFrame macro="">
      <xdr:nvGraphicFramePr>
        <xdr:cNvPr id="10" name="Gráfico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69851</xdr:colOff>
      <xdr:row>63</xdr:row>
      <xdr:rowOff>19049</xdr:rowOff>
    </xdr:from>
    <xdr:to>
      <xdr:col>8</xdr:col>
      <xdr:colOff>150776</xdr:colOff>
      <xdr:row>78</xdr:row>
      <xdr:rowOff>52124</xdr:rowOff>
    </xdr:to>
    <xdr:graphicFrame macro="">
      <xdr:nvGraphicFramePr>
        <xdr:cNvPr id="11" name="Gráfico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c:userShapes xmlns:c="http://schemas.openxmlformats.org/drawingml/2006/chart">
  <cdr:relSizeAnchor xmlns:cdr="http://schemas.openxmlformats.org/drawingml/2006/chartDrawing">
    <cdr:from>
      <cdr:x>0.00984</cdr:x>
      <cdr:y>0.01411</cdr:y>
    </cdr:from>
    <cdr:to>
      <cdr:x>0.99213</cdr:x>
      <cdr:y>0.15309</cdr:y>
    </cdr:to>
    <cdr:sp macro="" textlink="">
      <cdr:nvSpPr>
        <cdr:cNvPr id="2" name="CaixaDeTexto 16"/>
        <cdr:cNvSpPr txBox="1"/>
      </cdr:nvSpPr>
      <cdr:spPr>
        <a:xfrm xmlns:a="http://schemas.openxmlformats.org/drawingml/2006/main">
          <a:off x="31750" y="27507"/>
          <a:ext cx="3168650" cy="270943"/>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Trabalho dependente - Remunerações totai</a:t>
          </a:r>
          <a:r>
            <a:rPr lang="pt-PT" sz="700" b="1" baseline="0">
              <a:solidFill>
                <a:schemeClr val="accent1">
                  <a:lumMod val="50000"/>
                </a:schemeClr>
              </a:solidFill>
              <a:latin typeface="Arial" panose="020B0604020202020204" pitchFamily="34" charset="0"/>
              <a:cs typeface="Arial" panose="020B0604020202020204" pitchFamily="34" charset="0"/>
            </a:rPr>
            <a:t>s </a:t>
          </a:r>
          <a:r>
            <a:rPr lang="pt-PT" sz="700" b="1">
              <a:solidFill>
                <a:schemeClr val="accent1">
                  <a:lumMod val="50000"/>
                </a:schemeClr>
              </a:solidFill>
              <a:latin typeface="Arial" panose="020B0604020202020204" pitchFamily="34" charset="0"/>
              <a:cs typeface="Arial" panose="020B0604020202020204" pitchFamily="34" charset="0"/>
            </a:rPr>
            <a:t>e Contribuições declaradas </a:t>
          </a:r>
          <a:r>
            <a:rPr lang="pt-PT" sz="700" b="0">
              <a:solidFill>
                <a:schemeClr val="accent1">
                  <a:lumMod val="50000"/>
                </a:schemeClr>
              </a:solidFill>
              <a:latin typeface="Arial" panose="020B0604020202020204" pitchFamily="34" charset="0"/>
              <a:cs typeface="Arial" panose="020B0604020202020204" pitchFamily="34" charset="0"/>
            </a:rPr>
            <a:t>(milhões</a:t>
          </a:r>
          <a:r>
            <a:rPr lang="pt-PT" sz="700" b="0" baseline="0">
              <a:solidFill>
                <a:schemeClr val="accent1">
                  <a:lumMod val="50000"/>
                </a:schemeClr>
              </a:solidFill>
              <a:latin typeface="Arial" panose="020B0604020202020204" pitchFamily="34" charset="0"/>
              <a:cs typeface="Arial" panose="020B0604020202020204" pitchFamily="34" charset="0"/>
            </a:rPr>
            <a:t> de </a:t>
          </a: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2.xml><?xml version="1.0" encoding="utf-8"?>
<c:userShapes xmlns:c="http://schemas.openxmlformats.org/drawingml/2006/chart">
  <cdr:relSizeAnchor xmlns:cdr="http://schemas.openxmlformats.org/drawingml/2006/chartDrawing">
    <cdr:from>
      <cdr:x>0.01365</cdr:x>
      <cdr:y>0</cdr:y>
    </cdr:from>
    <cdr:to>
      <cdr:x>0.99594</cdr:x>
      <cdr:y>0.13898</cdr:y>
    </cdr:to>
    <cdr:sp macro="" textlink="">
      <cdr:nvSpPr>
        <cdr:cNvPr id="2" name="CaixaDeTexto 16"/>
        <cdr:cNvSpPr txBox="1"/>
      </cdr:nvSpPr>
      <cdr:spPr>
        <a:xfrm xmlns:a="http://schemas.openxmlformats.org/drawingml/2006/main">
          <a:off x="45504" y="0"/>
          <a:ext cx="3274709" cy="253284"/>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pt-PT" sz="700" b="1">
              <a:solidFill>
                <a:schemeClr val="accent1">
                  <a:lumMod val="50000"/>
                </a:schemeClr>
              </a:solidFill>
              <a:latin typeface="Arial" panose="020B0604020202020204" pitchFamily="34" charset="0"/>
              <a:cs typeface="Arial" panose="020B0604020202020204" pitchFamily="34" charset="0"/>
            </a:rPr>
            <a:t>Remunerações base e Contribuições declaradas médias </a:t>
          </a:r>
        </a:p>
        <a:p xmlns:a="http://schemas.openxmlformats.org/drawingml/2006/main">
          <a:pPr algn="ctr"/>
          <a:r>
            <a:rPr lang="pt-PT" sz="700" b="0">
              <a:solidFill>
                <a:schemeClr val="accent1">
                  <a:lumMod val="50000"/>
                </a:schemeClr>
              </a:solidFill>
              <a:latin typeface="Arial" panose="020B0604020202020204" pitchFamily="34" charset="0"/>
              <a:cs typeface="Arial" panose="020B0604020202020204" pitchFamily="34" charset="0"/>
            </a:rPr>
            <a:t>(euros)</a:t>
          </a:r>
        </a:p>
      </cdr:txBody>
    </cdr:sp>
  </cdr:relSizeAnchor>
</c:userShapes>
</file>

<file path=xl/drawings/drawing33.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602456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52900"/>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34350"/>
        </a:xfrm>
        <a:prstGeom prst="line">
          <a:avLst/>
        </a:prstGeom>
        <a:noFill/>
        <a:ln w="9525">
          <a:noFill/>
          <a:round/>
          <a:headEnd/>
          <a:tailEnd/>
        </a:ln>
      </xdr:spPr>
    </xdr:sp>
    <xdr:clientData/>
  </xdr:twoCellAnchor>
  <xdr:twoCellAnchor>
    <xdr:from>
      <xdr:col>1</xdr:col>
      <xdr:colOff>0</xdr:colOff>
      <xdr:row>0</xdr:row>
      <xdr:rowOff>0</xdr:rowOff>
    </xdr:from>
    <xdr:to>
      <xdr:col>3</xdr:col>
      <xdr:colOff>431073</xdr:colOff>
      <xdr:row>1</xdr:row>
      <xdr:rowOff>8550</xdr:rowOff>
    </xdr:to>
    <xdr:grpSp>
      <xdr:nvGrpSpPr>
        <xdr:cNvPr id="18" name="Grupo 17"/>
        <xdr:cNvGrpSpPr/>
      </xdr:nvGrpSpPr>
      <xdr:grpSpPr>
        <a:xfrm>
          <a:off x="47625"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34.xml><?xml version="1.0" encoding="utf-8"?>
<c:userShapes xmlns:c="http://schemas.openxmlformats.org/drawingml/2006/chart">
  <cdr:relSizeAnchor xmlns:cdr="http://schemas.openxmlformats.org/drawingml/2006/chartDrawing">
    <cdr:from>
      <cdr:x>0.17697</cdr:x>
      <cdr:y>0.29984</cdr:y>
    </cdr:from>
    <cdr:to>
      <cdr:x>0.63217</cdr:x>
      <cdr:y>0.53075</cdr:y>
    </cdr:to>
    <cdr:sp macro="" textlink="">
      <cdr:nvSpPr>
        <cdr:cNvPr id="1890305" name="Text Box 1"/>
        <cdr:cNvSpPr txBox="1">
          <a:spLocks xmlns:a="http://schemas.openxmlformats.org/drawingml/2006/main" noChangeArrowheads="1"/>
        </cdr:cNvSpPr>
      </cdr:nvSpPr>
      <cdr:spPr bwMode="auto">
        <a:xfrm xmlns:a="http://schemas.openxmlformats.org/drawingml/2006/main">
          <a:off x="583245" y="519784"/>
          <a:ext cx="1500180"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0.6391</cdr:x>
      <cdr:y>0.54449</cdr:y>
    </cdr:from>
    <cdr:to>
      <cdr:x>0.89253</cdr:x>
      <cdr:y>0.74231</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106263" y="943908"/>
          <a:ext cx="835217" cy="34293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5.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36.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0.71089</cdr:x>
      <cdr:y>0.31739</cdr:y>
    </cdr:from>
    <cdr:to>
      <cdr:x>0.76582</cdr:x>
      <cdr:y>0.34319</cdr:y>
    </cdr:to>
    <cdr:sp macro="" textlink="">
      <cdr:nvSpPr>
        <cdr:cNvPr id="4" name="Conexão recta unidireccional 3"/>
        <cdr:cNvSpPr/>
      </cdr:nvSpPr>
      <cdr:spPr>
        <a:xfrm xmlns:a="http://schemas.openxmlformats.org/drawingml/2006/main" flipH="1" flipV="1">
          <a:off x="2401520" y="562306"/>
          <a:ext cx="185565" cy="45709"/>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7.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8.xml><?xml version="1.0" encoding="utf-8"?>
<c:userShapes xmlns:c="http://schemas.openxmlformats.org/drawingml/2006/chart">
  <cdr:relSizeAnchor xmlns:cdr="http://schemas.openxmlformats.org/drawingml/2006/chartDrawing">
    <cdr:from>
      <cdr:x>0.71788</cdr:x>
      <cdr:y>0.17765</cdr:y>
    </cdr:from>
    <cdr:to>
      <cdr:x>0.76292</cdr:x>
      <cdr:y>0.25458</cdr:y>
    </cdr:to>
    <cdr:sp macro="" textlink="">
      <cdr:nvSpPr>
        <cdr:cNvPr id="1888257" name="Line 1"/>
        <cdr:cNvSpPr>
          <a:spLocks xmlns:a="http://schemas.openxmlformats.org/drawingml/2006/main" noChangeShapeType="1"/>
        </cdr:cNvSpPr>
      </cdr:nvSpPr>
      <cdr:spPr bwMode="auto">
        <a:xfrm xmlns:a="http://schemas.openxmlformats.org/drawingml/2006/main" flipH="1">
          <a:off x="2379548" y="307970"/>
          <a:ext cx="149294" cy="133362"/>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9.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4"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5"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6" name="Grupo 5"/>
        <xdr:cNvGrpSpPr/>
      </xdr:nvGrpSpPr>
      <xdr:grpSpPr>
        <a:xfrm>
          <a:off x="6115050" y="0"/>
          <a:ext cx="602523" cy="180000"/>
          <a:chOff x="4797152" y="7020272"/>
          <a:chExt cx="612048" cy="180000"/>
        </a:xfrm>
      </xdr:grpSpPr>
      <xdr:sp macro="" textlink="">
        <xdr:nvSpPr>
          <xdr:cNvPr id="7" name="Rectângulo 6"/>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0"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11"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2"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13"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14"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4</xdr:col>
      <xdr:colOff>0</xdr:colOff>
      <xdr:row>61</xdr:row>
      <xdr:rowOff>0</xdr:rowOff>
    </xdr:from>
    <xdr:ext cx="76200" cy="200025"/>
    <xdr:sp macro="" textlink="">
      <xdr:nvSpPr>
        <xdr:cNvPr id="15"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16"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17" name="Text Box 1029"/>
        <xdr:cNvSpPr txBox="1">
          <a:spLocks noChangeArrowheads="1"/>
        </xdr:cNvSpPr>
      </xdr:nvSpPr>
      <xdr:spPr bwMode="auto">
        <a:xfrm>
          <a:off x="33432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18" name="Text Box 1031"/>
        <xdr:cNvSpPr txBox="1">
          <a:spLocks noChangeArrowheads="1"/>
        </xdr:cNvSpPr>
      </xdr:nvSpPr>
      <xdr:spPr bwMode="auto">
        <a:xfrm>
          <a:off x="33337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8</xdr:col>
      <xdr:colOff>676275</xdr:colOff>
      <xdr:row>0</xdr:row>
      <xdr:rowOff>0</xdr:rowOff>
    </xdr:from>
    <xdr:to>
      <xdr:col>11</xdr:col>
      <xdr:colOff>11973</xdr:colOff>
      <xdr:row>1</xdr:row>
      <xdr:rowOff>8550</xdr:rowOff>
    </xdr:to>
    <xdr:grpSp>
      <xdr:nvGrpSpPr>
        <xdr:cNvPr id="19" name="Grupo 18"/>
        <xdr:cNvGrpSpPr/>
      </xdr:nvGrpSpPr>
      <xdr:grpSpPr>
        <a:xfrm>
          <a:off x="6115050" y="0"/>
          <a:ext cx="602523" cy="180000"/>
          <a:chOff x="4797152" y="7020272"/>
          <a:chExt cx="612048" cy="180000"/>
        </a:xfrm>
      </xdr:grpSpPr>
      <xdr:sp macro="" textlink="">
        <xdr:nvSpPr>
          <xdr:cNvPr id="20" name="Rectângulo 19"/>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2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oneCellAnchor>
    <xdr:from>
      <xdr:col>4</xdr:col>
      <xdr:colOff>0</xdr:colOff>
      <xdr:row>61</xdr:row>
      <xdr:rowOff>0</xdr:rowOff>
    </xdr:from>
    <xdr:ext cx="76200" cy="200025"/>
    <xdr:sp macro="" textlink="">
      <xdr:nvSpPr>
        <xdr:cNvPr id="24" name="Text Box 1025"/>
        <xdr:cNvSpPr txBox="1">
          <a:spLocks noChangeArrowheads="1"/>
        </xdr:cNvSpPr>
      </xdr:nvSpPr>
      <xdr:spPr bwMode="auto">
        <a:xfrm>
          <a:off x="1209675" y="10972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5"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530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6" name="Rectangle 1027"/>
        <xdr:cNvSpPr>
          <a:spLocks noChangeArrowheads="1"/>
        </xdr:cNvSpPr>
      </xdr:nvSpPr>
      <xdr:spPr bwMode="auto">
        <a:xfrm>
          <a:off x="3314700" y="6486525"/>
          <a:ext cx="3248024" cy="3581400"/>
        </a:xfrm>
        <a:prstGeom prst="rect">
          <a:avLst/>
        </a:prstGeom>
        <a:noFill/>
        <a:ln w="9525">
          <a:noFill/>
          <a:miter lim="800000"/>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14</xdr:col>
      <xdr:colOff>152400</xdr:colOff>
      <xdr:row>0</xdr:row>
      <xdr:rowOff>0</xdr:rowOff>
    </xdr:from>
    <xdr:to>
      <xdr:col>16</xdr:col>
      <xdr:colOff>11973</xdr:colOff>
      <xdr:row>1</xdr:row>
      <xdr:rowOff>8550</xdr:rowOff>
    </xdr:to>
    <xdr:grpSp>
      <xdr:nvGrpSpPr>
        <xdr:cNvPr id="2" name="Grupo 1"/>
        <xdr:cNvGrpSpPr/>
      </xdr:nvGrpSpPr>
      <xdr:grpSpPr>
        <a:xfrm>
          <a:off x="6048375" y="0"/>
          <a:ext cx="612048" cy="180000"/>
          <a:chOff x="4797152" y="7020272"/>
          <a:chExt cx="612048" cy="180000"/>
        </a:xfrm>
      </xdr:grpSpPr>
      <xdr:sp macro="" textlink="">
        <xdr:nvSpPr>
          <xdr:cNvPr id="3" name="Rectângulo 9"/>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10"/>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3"/>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2</xdr:col>
      <xdr:colOff>28575</xdr:colOff>
      <xdr:row>14</xdr:row>
      <xdr:rowOff>57150</xdr:rowOff>
    </xdr:from>
    <xdr:to>
      <xdr:col>7</xdr:col>
      <xdr:colOff>542925</xdr:colOff>
      <xdr:row>27</xdr:row>
      <xdr:rowOff>95250</xdr:rowOff>
    </xdr:to>
    <xdr:pic>
      <xdr:nvPicPr>
        <xdr:cNvPr id="10" name="Imagem 9"/>
        <xdr:cNvPicPr>
          <a:picLocks noChangeAspect="1"/>
        </xdr:cNvPicPr>
      </xdr:nvPicPr>
      <xdr:blipFill>
        <a:blip xmlns:r="http://schemas.openxmlformats.org/officeDocument/2006/relationships" r:embed="rId1"/>
        <a:stretch>
          <a:fillRect/>
        </a:stretch>
      </xdr:blipFill>
      <xdr:spPr>
        <a:xfrm>
          <a:off x="266700" y="2809875"/>
          <a:ext cx="2990850" cy="2266950"/>
        </a:xfrm>
        <a:prstGeom prst="rect">
          <a:avLst/>
        </a:prstGeom>
      </xdr:spPr>
    </xdr:pic>
    <xdr:clientData/>
  </xdr:twoCellAnchor>
  <xdr:twoCellAnchor editAs="oneCell">
    <xdr:from>
      <xdr:col>9</xdr:col>
      <xdr:colOff>38100</xdr:colOff>
      <xdr:row>14</xdr:row>
      <xdr:rowOff>38100</xdr:rowOff>
    </xdr:from>
    <xdr:to>
      <xdr:col>14</xdr:col>
      <xdr:colOff>552450</xdr:colOff>
      <xdr:row>27</xdr:row>
      <xdr:rowOff>76200</xdr:rowOff>
    </xdr:to>
    <xdr:pic>
      <xdr:nvPicPr>
        <xdr:cNvPr id="11" name="Imagem 10"/>
        <xdr:cNvPicPr>
          <a:picLocks noChangeAspect="1"/>
        </xdr:cNvPicPr>
      </xdr:nvPicPr>
      <xdr:blipFill>
        <a:blip xmlns:r="http://schemas.openxmlformats.org/officeDocument/2006/relationships" r:embed="rId2"/>
        <a:stretch>
          <a:fillRect/>
        </a:stretch>
      </xdr:blipFill>
      <xdr:spPr>
        <a:xfrm>
          <a:off x="3457575" y="2790825"/>
          <a:ext cx="2990850" cy="2266950"/>
        </a:xfrm>
        <a:prstGeom prst="rect">
          <a:avLst/>
        </a:prstGeom>
      </xdr:spPr>
    </xdr:pic>
    <xdr:clientData/>
  </xdr:twoCellAnchor>
  <xdr:twoCellAnchor editAs="oneCell">
    <xdr:from>
      <xdr:col>2</xdr:col>
      <xdr:colOff>133350</xdr:colOff>
      <xdr:row>42</xdr:row>
      <xdr:rowOff>66675</xdr:rowOff>
    </xdr:from>
    <xdr:to>
      <xdr:col>7</xdr:col>
      <xdr:colOff>533400</xdr:colOff>
      <xdr:row>55</xdr:row>
      <xdr:rowOff>0</xdr:rowOff>
    </xdr:to>
    <xdr:pic>
      <xdr:nvPicPr>
        <xdr:cNvPr id="14" name="Imagem 13"/>
        <xdr:cNvPicPr>
          <a:picLocks noChangeAspect="1"/>
        </xdr:cNvPicPr>
      </xdr:nvPicPr>
      <xdr:blipFill>
        <a:blip xmlns:r="http://schemas.openxmlformats.org/officeDocument/2006/relationships" r:embed="rId3"/>
        <a:stretch>
          <a:fillRect/>
        </a:stretch>
      </xdr:blipFill>
      <xdr:spPr>
        <a:xfrm>
          <a:off x="371475" y="7772400"/>
          <a:ext cx="2876550" cy="2162175"/>
        </a:xfrm>
        <a:prstGeom prst="rect">
          <a:avLst/>
        </a:prstGeom>
      </xdr:spPr>
    </xdr:pic>
    <xdr:clientData/>
  </xdr:twoCellAnchor>
  <xdr:twoCellAnchor editAs="oneCell">
    <xdr:from>
      <xdr:col>9</xdr:col>
      <xdr:colOff>114300</xdr:colOff>
      <xdr:row>41</xdr:row>
      <xdr:rowOff>47625</xdr:rowOff>
    </xdr:from>
    <xdr:to>
      <xdr:col>14</xdr:col>
      <xdr:colOff>514350</xdr:colOff>
      <xdr:row>53</xdr:row>
      <xdr:rowOff>152400</xdr:rowOff>
    </xdr:to>
    <xdr:pic>
      <xdr:nvPicPr>
        <xdr:cNvPr id="15" name="Imagem 14"/>
        <xdr:cNvPicPr>
          <a:picLocks noChangeAspect="1"/>
        </xdr:cNvPicPr>
      </xdr:nvPicPr>
      <xdr:blipFill>
        <a:blip xmlns:r="http://schemas.openxmlformats.org/officeDocument/2006/relationships" r:embed="rId4"/>
        <a:stretch>
          <a:fillRect/>
        </a:stretch>
      </xdr:blipFill>
      <xdr:spPr>
        <a:xfrm>
          <a:off x="3533775" y="7581900"/>
          <a:ext cx="2876550" cy="2162175"/>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165100</xdr:rowOff>
    </xdr:to>
    <xdr:sp macro="" textlink="">
      <xdr:nvSpPr>
        <xdr:cNvPr id="2" name="Text Box 1"/>
        <xdr:cNvSpPr txBox="1">
          <a:spLocks noChangeArrowheads="1"/>
        </xdr:cNvSpPr>
      </xdr:nvSpPr>
      <xdr:spPr bwMode="auto">
        <a:xfrm>
          <a:off x="114300" y="219075"/>
          <a:ext cx="3143250" cy="103378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Acidente de trabalho:</a:t>
          </a:r>
          <a:r>
            <a:rPr lang="pt-PT" sz="800" b="0" i="0" u="none" strike="noStrike" baseline="0">
              <a:solidFill>
                <a:sysClr val="windowText" lastClr="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Acidente de trabalho mortal: </a:t>
          </a:r>
          <a:r>
            <a:rPr lang="pt-PT" sz="800" b="0" i="0" u="none" strike="noStrike" baseline="0">
              <a:solidFill>
                <a:sysClr val="windowText" lastClr="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Ativo: </a:t>
          </a:r>
          <a:r>
            <a:rPr lang="pt-PT" sz="800" b="0" i="0" u="none" strike="noStrike" baseline="0">
              <a:solidFill>
                <a:sysClr val="windowText" lastClr="000000"/>
              </a:solidFill>
              <a:latin typeface="Arial"/>
              <a:cs typeface="Arial"/>
            </a:rPr>
            <a:t>indivíduo com idade dos 16 aos 89 anos que, no período de referência, integrava a mão-de-obra disponível para a produção de bens e serviços que entram no circuito económico (estava empregado e desempregado).</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Beneficiários do rendimento social de inserção (RSI): </a:t>
          </a:r>
          <a:r>
            <a:rPr lang="pt-PT" sz="800" b="0" i="0" u="none" strike="noStrike" baseline="0">
              <a:solidFill>
                <a:sysClr val="windowText" lastClr="000000"/>
              </a:solidFill>
              <a:latin typeface="Arial"/>
              <a:cs typeface="Arial"/>
            </a:rPr>
            <a:t>membros do agregado familiar do titular do RSI, incluindo o próprio titular.</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Colocações:</a:t>
          </a:r>
          <a:r>
            <a:rPr lang="pt-PT" sz="800" b="0" i="0" u="none" strike="noStrike" baseline="0">
              <a:solidFill>
                <a:sysClr val="windowText" lastClr="000000"/>
              </a:solidFill>
              <a:latin typeface="Arial"/>
              <a:cs typeface="Arial"/>
            </a:rPr>
            <a:t> ofertas de emprego satisfeitas, com candidatos apresentados pelos Centros de emprego.</a:t>
          </a:r>
        </a:p>
        <a:p>
          <a:pPr algn="just" rtl="0">
            <a:defRPr sz="1000"/>
          </a:pPr>
          <a:endParaRPr lang="pt-PT" sz="8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Declaradas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das contribuições e de quotizações declaradas pelas Entidades Empregadoras.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Contribuições (Trabalho Independente) </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ea typeface="+mn-ea"/>
              <a:cs typeface="Arial" panose="020B0604020202020204" pitchFamily="34" charset="0"/>
            </a:rPr>
            <a:t>: </a:t>
          </a:r>
          <a:r>
            <a:rPr lang="pt-PT" sz="800" b="0" i="0" u="none" strike="noStrike" baseline="0">
              <a:solidFill>
                <a:sysClr val="windowText" lastClr="000000"/>
              </a:solidFill>
              <a:latin typeface="Arial"/>
              <a:ea typeface="+mn-ea"/>
              <a:cs typeface="Arial"/>
            </a:rPr>
            <a:t>Valor referente ao pagamento de contribuições das pessoas abrangidas pelo Trabalho Independente.</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Desempregado: </a:t>
          </a:r>
          <a:r>
            <a:rPr lang="pt-PT" sz="800" b="0" i="0" u="none" strike="noStrike" baseline="0">
              <a:solidFill>
                <a:sysClr val="windowText" lastClr="000000"/>
              </a:solidFill>
              <a:latin typeface="Arial"/>
              <a:cs typeface="Arial"/>
            </a:rPr>
            <a:t>indivíduo com idade dos 16 aos 74 anos que, no período de referência, se encontrava simultaneamente nas seguintes situações: 1) não tinha trabalho remunerado nem qualquer outro; 2) tinha procurado ativamente um trabalho, remunerado ou não, ao longo de um período específico (no período de referência ou nas três semanas anteriores); 3) estava disponível para trabalhar num trabalho, remunerado ou não. </a:t>
          </a:r>
        </a:p>
        <a:p>
          <a:pPr algn="just" rtl="0">
            <a:defRPr sz="1000"/>
          </a:pPr>
          <a:endParaRPr lang="pt-PT" sz="800" b="0" i="0" u="none" strike="noStrike" baseline="0">
            <a:solidFill>
              <a:sysClr val="windowText" lastClr="000000"/>
            </a:solidFill>
            <a:latin typeface="Arial"/>
            <a:cs typeface="Arial"/>
          </a:endParaRPr>
        </a:p>
        <a:p>
          <a:r>
            <a:rPr lang="pt-PT" sz="800" b="1" i="0" u="none" strike="noStrike" baseline="0">
              <a:solidFill>
                <a:sysClr val="windowText" lastClr="000000"/>
              </a:solidFill>
              <a:latin typeface="Arial"/>
              <a:cs typeface="Arial"/>
            </a:rPr>
            <a:t>Desemprego de longa duração:</a:t>
          </a:r>
          <a:r>
            <a:rPr lang="pt-PT" sz="800" b="0" i="0" u="none" strike="noStrike" baseline="0">
              <a:solidFill>
                <a:sysClr val="windowText" lastClr="000000"/>
              </a:solidFill>
              <a:latin typeface="Arial"/>
              <a:cs typeface="Arial"/>
            </a:rPr>
            <a:t> </a:t>
          </a:r>
          <a:r>
            <a:rPr lang="pt-PT" sz="800" b="0" i="0" u="none" strike="noStrike" baseline="0" smtClean="0">
              <a:solidFill>
                <a:sysClr val="windowText" lastClr="000000"/>
              </a:solidFill>
              <a:latin typeface="Arial"/>
              <a:ea typeface="+mn-ea"/>
              <a:cs typeface="Arial"/>
            </a:rPr>
            <a:t>Indivíduo desempregado há 12 ou mais meses. 	</a:t>
          </a:r>
        </a:p>
        <a:p>
          <a:pPr algn="just" rtl="0">
            <a:defRPr sz="1000"/>
          </a:pP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Despedimento coletivo:</a:t>
          </a:r>
          <a:r>
            <a:rPr lang="pt-PT" sz="800" b="0" i="0" u="none" strike="noStrike" baseline="0">
              <a:solidFill>
                <a:sysClr val="windowText" lastClr="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ysClr val="windowText" lastClr="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ysClr val="windowText" lastClr="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ysClr val="windowText" lastClr="000000"/>
              </a:solidFill>
              <a:latin typeface="Arial"/>
              <a:cs typeface="Arial"/>
            </a:rPr>
            <a:t>No final, o total de trabalhadores despedidos ou a quem se apliquem outras medidas pode não coincidir com o número inicial de trabalhadores a despedir.</a:t>
          </a:r>
        </a:p>
        <a:p>
          <a:pPr marL="0" indent="0" algn="just" rtl="0">
            <a:defRPr sz="1000"/>
          </a:pPr>
          <a:endParaRPr lang="pt-PT" sz="8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Empregado</a:t>
          </a:r>
          <a:r>
            <a:rPr lang="pt-PT" sz="800" b="0" i="0" u="none" strike="noStrike" baseline="0">
              <a:solidFill>
                <a:sysClr val="windowText" lastClr="000000"/>
              </a:solidFill>
              <a:latin typeface="Arial"/>
              <a:ea typeface="+mn-ea"/>
              <a:cs typeface="Arial"/>
            </a:rPr>
            <a:t>: indivíduo com idade dos 16 aos 89 anos que, no período de referência, se encontrava numa das seguintes situações: 1) tinha efetuado um trabalho de pelo menos uma hora, mediante o pagamento de uma remuneração ou de um benefício, em dinheiro ou em géneros (incluindo o trabalho familiar não remunerado); 2) tinha uma ligação formal a um emprego ou trabalho, mas não estava ao serviço; 3) estava em situação de pré-reforma, mas a trabalhar.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Empresa:</a:t>
          </a:r>
          <a:r>
            <a:rPr lang="pt-PT" sz="800" b="0" i="0" u="none" strike="noStrike" baseline="0">
              <a:solidFill>
                <a:sysClr val="windowText" lastClr="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Entidades Empregadoras </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entidades empregadoras com remunerações declaradas à Segurança Social.  Inclui entidades com sede em Portugal.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Estabelecimento:</a:t>
          </a:r>
          <a:r>
            <a:rPr lang="pt-PT" sz="800" b="0" i="0" u="none" strike="noStrike" baseline="0">
              <a:solidFill>
                <a:sysClr val="windowText" lastClr="000000"/>
              </a:solidFill>
              <a:latin typeface="Arial"/>
              <a:cs typeface="Arial"/>
            </a:rPr>
            <a:t> unidade local que, sob um único regime de propriedade ou de controlo, produz exclusiva ou principalmente um grupo homogéneo de bens ou serviços, num único local.</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Família ou agregado familiar de RSI: </a:t>
          </a:r>
          <a:r>
            <a:rPr lang="pt-PT" sz="800" b="0" i="0" u="none" strike="noStrike" baseline="0">
              <a:solidFill>
                <a:sysClr val="windowText" lastClr="000000"/>
              </a:solidFill>
              <a:latin typeface="Arial"/>
              <a:ea typeface="+mn-ea"/>
              <a:cs typeface="Arial"/>
            </a:rPr>
            <a:t>conjunto de pessoas que vivem em economia comum, especificando o cônjuge ou pessoa que viva com o titular em união de facto há mais de um ano, e em geral todos os menores todos os menores a cargo, quer tenham ou não laços de parentesco com o titular. Poderão ainda ser </a:t>
          </a:r>
        </a:p>
      </xdr:txBody>
    </xdr:sp>
    <xdr:clientData/>
  </xdr:twoCellAnchor>
  <xdr:twoCellAnchor>
    <xdr:from>
      <xdr:col>15</xdr:col>
      <xdr:colOff>133350</xdr:colOff>
      <xdr:row>1</xdr:row>
      <xdr:rowOff>47626</xdr:rowOff>
    </xdr:from>
    <xdr:to>
      <xdr:col>31</xdr:col>
      <xdr:colOff>66675</xdr:colOff>
      <xdr:row>69</xdr:row>
      <xdr:rowOff>133350</xdr:rowOff>
    </xdr:to>
    <xdr:sp macro="" textlink="">
      <xdr:nvSpPr>
        <xdr:cNvPr id="3" name="Text Box 2"/>
        <xdr:cNvSpPr txBox="1">
          <a:spLocks noChangeArrowheads="1"/>
        </xdr:cNvSpPr>
      </xdr:nvSpPr>
      <xdr:spPr bwMode="auto">
        <a:xfrm>
          <a:off x="3333750" y="219076"/>
          <a:ext cx="3286125" cy="10306049"/>
        </a:xfrm>
        <a:prstGeom prst="rect">
          <a:avLst/>
        </a:prstGeom>
        <a:noFill/>
        <a:ln w="9525">
          <a:noFill/>
          <a:miter lim="800000"/>
          <a:headEnd/>
          <a:tailEnd/>
        </a:ln>
      </xdr:spPr>
      <xdr:txBody>
        <a:bodyPr vertOverflow="clip" wrap="square" lIns="27432" tIns="22860" rIns="27432" bIns="0" anchor="t" upright="1"/>
        <a:lstStyle/>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0" i="0" u="none" strike="noStrike" baseline="0">
              <a:solidFill>
                <a:sysClr val="windowText" lastClr="000000"/>
              </a:solidFill>
              <a:latin typeface="Arial"/>
              <a:cs typeface="Arial"/>
            </a:rPr>
            <a:t>titular em união de facto há mais de um ano, e em geral.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1"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cs typeface="Arial"/>
            </a:rPr>
            <a:t>Inativo</a:t>
          </a:r>
          <a:r>
            <a:rPr lang="pt-PT" sz="800" b="1" i="0" u="none" strike="noStrike" baseline="0">
              <a:solidFill>
                <a:sysClr val="windowText" lastClr="000000"/>
              </a:solidFill>
              <a:latin typeface="Arial"/>
              <a:ea typeface="+mn-ea"/>
              <a:cs typeface="Arial"/>
            </a:rPr>
            <a:t>: </a:t>
          </a:r>
          <a:r>
            <a:rPr lang="pt-PT" sz="800" b="0" i="0" u="none" strike="noStrike" baseline="0" smtClean="0">
              <a:solidFill>
                <a:sysClr val="windowText" lastClr="000000"/>
              </a:solidFill>
              <a:latin typeface="Arial"/>
              <a:ea typeface="+mn-ea"/>
              <a:cs typeface="Arial"/>
            </a:rPr>
            <a:t>Indivíduo com idade inferior a 16 anos, superior a 89 anos, dos 16 aos 89 anos que, no período de referência, não podia ser considerado ativo, i.e., não estava empregado nem desempregado. </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a:cs typeface="Arial"/>
          </a:endParaRPr>
        </a:p>
        <a:p>
          <a:pPr algn="just"/>
          <a:r>
            <a:rPr lang="pt-PT" sz="800" b="1" i="0" u="none" strike="noStrike" baseline="0">
              <a:solidFill>
                <a:sysClr val="windowText" lastClr="000000"/>
              </a:solidFill>
              <a:latin typeface="Arial"/>
              <a:cs typeface="Arial"/>
            </a:rPr>
            <a:t>Instrumento de regulamentação coletiva de trabalho (IRCT):</a:t>
          </a:r>
          <a:r>
            <a:rPr lang="pt-PT" sz="800" b="0" i="0" u="none" strike="noStrike" baseline="0">
              <a:solidFill>
                <a:sysClr val="windowText" lastClr="000000"/>
              </a:solidFill>
              <a:latin typeface="Arial"/>
              <a:cs typeface="Arial"/>
            </a:rPr>
            <a:t> </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solidFill>
                <a:sysClr val="windowText" lastClr="000000"/>
              </a:solidFill>
              <a:latin typeface="Arial" pitchFamily="34" charset="0"/>
              <a:ea typeface="+mn-ea"/>
              <a:cs typeface="Arial" pitchFamily="34" charset="0"/>
            </a:rPr>
            <a:t>Os instrumentos de regulamentação coletiva de trabalho </a:t>
          </a:r>
          <a:r>
            <a:rPr lang="pt-PT" sz="800" b="1" baseline="0" smtClean="0">
              <a:solidFill>
                <a:sysClr val="windowText" lastClr="000000"/>
              </a:solidFill>
              <a:latin typeface="Arial" pitchFamily="34" charset="0"/>
              <a:ea typeface="+mn-ea"/>
              <a:cs typeface="Arial" pitchFamily="34" charset="0"/>
            </a:rPr>
            <a:t>negociais</a:t>
          </a:r>
          <a:r>
            <a:rPr lang="pt-PT" sz="800" baseline="0" smtClean="0">
              <a:solidFill>
                <a:sysClr val="windowText" lastClr="000000"/>
              </a:solidFill>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solidFill>
                <a:sysClr val="windowText" lastClr="000000"/>
              </a:solidFill>
              <a:latin typeface="Arial" pitchFamily="34" charset="0"/>
              <a:ea typeface="+mn-ea"/>
              <a:cs typeface="Arial" pitchFamily="34" charset="0"/>
            </a:rPr>
            <a:t>As </a:t>
          </a:r>
          <a:r>
            <a:rPr lang="pt-PT" sz="800" b="1" baseline="0" smtClean="0">
              <a:solidFill>
                <a:sysClr val="windowText" lastClr="000000"/>
              </a:solidFill>
              <a:latin typeface="Arial" pitchFamily="34" charset="0"/>
              <a:ea typeface="+mn-ea"/>
              <a:cs typeface="Arial" pitchFamily="34" charset="0"/>
            </a:rPr>
            <a:t>convenções coletivas </a:t>
          </a:r>
          <a:r>
            <a:rPr lang="pt-PT" sz="800" baseline="0" smtClean="0">
              <a:solidFill>
                <a:sysClr val="windowText" lastClr="000000"/>
              </a:solidFill>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solidFill>
                <a:sysClr val="windowText" lastClr="000000"/>
              </a:solidFill>
              <a:latin typeface="Arial" pitchFamily="34" charset="0"/>
              <a:ea typeface="+mn-ea"/>
              <a:cs typeface="Arial" pitchFamily="34" charset="0"/>
            </a:rPr>
            <a:t>  - </a:t>
          </a:r>
          <a:r>
            <a:rPr lang="pt-PT" sz="800" b="1" baseline="0" smtClean="0">
              <a:solidFill>
                <a:sysClr val="windowText" lastClr="000000"/>
              </a:solidFill>
              <a:latin typeface="Arial" pitchFamily="34" charset="0"/>
              <a:ea typeface="+mn-ea"/>
              <a:cs typeface="Arial" pitchFamily="34" charset="0"/>
            </a:rPr>
            <a:t>Contrato coletivo de trabalho </a:t>
          </a:r>
          <a:r>
            <a:rPr lang="pt-PT" sz="800" b="0" baseline="0" smtClean="0">
              <a:solidFill>
                <a:sysClr val="windowText" lastClr="000000"/>
              </a:solidFill>
              <a:latin typeface="Arial" pitchFamily="34" charset="0"/>
              <a:ea typeface="+mn-ea"/>
              <a:cs typeface="Arial" pitchFamily="34" charset="0"/>
            </a:rPr>
            <a:t>(CCT) - convenção coletiva celebrada entre uma ou mais associações patronais e uma ou mais associações sindicais; </a:t>
          </a:r>
          <a:r>
            <a:rPr lang="pt-PT" sz="800" b="1" baseline="0" smtClean="0">
              <a:solidFill>
                <a:sysClr val="windowText" lastClr="000000"/>
              </a:solidFill>
              <a:latin typeface="Arial" pitchFamily="34" charset="0"/>
              <a:ea typeface="+mn-ea"/>
              <a:cs typeface="Arial" pitchFamily="34" charset="0"/>
            </a:rPr>
            <a:t>Acordo coletivo de trabalho </a:t>
          </a:r>
          <a:r>
            <a:rPr lang="pt-PT" sz="800" b="0" baseline="0" smtClean="0">
              <a:solidFill>
                <a:sysClr val="windowText" lastClr="000000"/>
              </a:solidFill>
              <a:latin typeface="Arial" pitchFamily="34" charset="0"/>
              <a:ea typeface="+mn-ea"/>
              <a:cs typeface="Arial" pitchFamily="34" charset="0"/>
            </a:rPr>
            <a:t>(ACT) - convenção coletiva celebrada entre vários empregadores e uma ou mais associações sindicais; </a:t>
          </a:r>
          <a:r>
            <a:rPr lang="pt-PT" sz="800" b="1">
              <a:solidFill>
                <a:sysClr val="windowText" lastClr="000000"/>
              </a:solidFill>
              <a:latin typeface="Arial" pitchFamily="34" charset="0"/>
              <a:ea typeface="+mn-ea"/>
              <a:cs typeface="Arial" pitchFamily="34" charset="0"/>
            </a:rPr>
            <a:t>Acordo de empresa (AE) - </a:t>
          </a:r>
          <a:r>
            <a:rPr lang="pt-PT" sz="800">
              <a:solidFill>
                <a:sysClr val="windowText" lastClr="000000"/>
              </a:solidFill>
              <a:latin typeface="Arial" pitchFamily="34" charset="0"/>
              <a:ea typeface="+mn-ea"/>
              <a:cs typeface="Arial" pitchFamily="34" charset="0"/>
            </a:rPr>
            <a:t>convenção coletiva celebrada entre uma ou mais associações sindicais e um empregador para uma empresa ou estabelecimento.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Acordo de adesão </a:t>
          </a:r>
          <a:r>
            <a:rPr lang="pt-PT" sz="800">
              <a:solidFill>
                <a:sysClr val="windowText" lastClr="000000"/>
              </a:solidFill>
              <a:latin typeface="Arial" pitchFamily="34" charset="0"/>
              <a:ea typeface="+mn-ea"/>
              <a:cs typeface="Arial" pitchFamily="34" charset="0"/>
            </a:rPr>
            <a:t>- </a:t>
          </a:r>
          <a:r>
            <a:rPr lang="pt-PT" sz="800">
              <a:solidFill>
                <a:sysClr val="windowText" lastClr="000000"/>
              </a:solidFill>
              <a:latin typeface="Arial" pitchFamily="34" charset="0"/>
              <a:cs typeface="Arial" pitchFamily="34" charset="0"/>
            </a:rPr>
            <a:t>adesão a convenção coletiva ou a decisão arbitral por parte de associação sindical, associação de empregadores ou empregador .</a:t>
          </a:r>
          <a:endParaRPr lang="pt-PT" sz="800">
            <a:solidFill>
              <a:sysClr val="windowText" lastClr="000000"/>
            </a:solidFill>
            <a:latin typeface="Arial" pitchFamily="34" charset="0"/>
            <a:ea typeface="+mn-ea"/>
            <a:cs typeface="Arial" pitchFamily="34" charset="0"/>
          </a:endParaRPr>
        </a:p>
        <a:p>
          <a:pPr algn="just"/>
          <a:r>
            <a:rPr lang="pt-PT" sz="800" b="0" i="0" u="none" strike="noStrike" baseline="0" smtClean="0">
              <a:solidFill>
                <a:sysClr val="windowText" lastClr="000000"/>
              </a:solidFill>
              <a:latin typeface="Arial" pitchFamily="34" charset="0"/>
              <a:ea typeface="+mn-ea"/>
              <a:cs typeface="Arial" pitchFamily="34" charset="0"/>
            </a:rPr>
            <a:t>Os instrumentos de regulamentação coletiva de trabalho </a:t>
          </a:r>
          <a:r>
            <a:rPr lang="pt-PT" sz="800" b="1" i="0" u="none" strike="noStrike" baseline="0" smtClean="0">
              <a:solidFill>
                <a:sysClr val="windowText" lastClr="000000"/>
              </a:solidFill>
              <a:latin typeface="Arial" pitchFamily="34" charset="0"/>
              <a:ea typeface="+mn-ea"/>
              <a:cs typeface="Arial" pitchFamily="34" charset="0"/>
            </a:rPr>
            <a:t>não negociais</a:t>
          </a:r>
          <a:r>
            <a:rPr lang="pt-PT" sz="800" b="0" i="0" u="none" strike="noStrike" baseline="0" smtClean="0">
              <a:solidFill>
                <a:sysClr val="windowText" lastClr="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solidFill>
                <a:sysClr val="windowText" lastClr="000000"/>
              </a:solidFill>
              <a:latin typeface="Arial" pitchFamily="34" charset="0"/>
              <a:ea typeface="+mn-ea"/>
              <a:cs typeface="Arial" pitchFamily="34" charset="0"/>
            </a:rPr>
            <a:t>  </a:t>
          </a:r>
          <a:r>
            <a:rPr lang="pt-PT" sz="800" b="0">
              <a:solidFill>
                <a:sysClr val="windowText" lastClr="000000"/>
              </a:solidFill>
              <a:latin typeface="Arial" pitchFamily="34" charset="0"/>
              <a:ea typeface="+mn-ea"/>
              <a:cs typeface="Arial" pitchFamily="34" charset="0"/>
            </a:rPr>
            <a:t>-</a:t>
          </a:r>
          <a:r>
            <a:rPr lang="pt-PT" sz="800" b="1">
              <a:solidFill>
                <a:sysClr val="windowText" lastClr="000000"/>
              </a:solidFill>
              <a:latin typeface="Arial" pitchFamily="34" charset="0"/>
              <a:ea typeface="+mn-ea"/>
              <a:cs typeface="Arial" pitchFamily="34" charset="0"/>
            </a:rPr>
            <a:t> Portaria de extensão (PE) </a:t>
          </a:r>
          <a:r>
            <a:rPr lang="pt-PT" sz="800">
              <a:solidFill>
                <a:sysClr val="windowText" lastClr="000000"/>
              </a:solidFill>
              <a:latin typeface="Arial" pitchFamily="34" charset="0"/>
              <a:ea typeface="+mn-ea"/>
              <a:cs typeface="Arial" pitchFamily="34" charset="0"/>
            </a:rPr>
            <a:t>- portaria que estende o âmbito de aplicação de uma convenção coletiva ou decisão arbitral a trabalhadores e ou a empregadores não abrangidos por esta.;</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Portaria de condições de trabalho (PCT) </a:t>
          </a:r>
          <a:r>
            <a:rPr lang="pt-PT" sz="800">
              <a:solidFill>
                <a:sysClr val="windowText" lastClr="000000"/>
              </a:solidFill>
              <a:latin typeface="Arial" pitchFamily="34" charset="0"/>
              <a:ea typeface="+mn-ea"/>
              <a:cs typeface="Arial" pitchFamily="34" charset="0"/>
            </a:rPr>
            <a:t>- portaria que contém as normas reguladoras das condições de trabalho no seu âmbito de aplicação;</a:t>
          </a:r>
          <a:r>
            <a:rPr lang="pt-PT" sz="800" baseline="0">
              <a:solidFill>
                <a:sysClr val="windowText" lastClr="000000"/>
              </a:solidFill>
              <a:latin typeface="Arial" pitchFamily="34" charset="0"/>
              <a:ea typeface="+mn-ea"/>
              <a:cs typeface="Arial" pitchFamily="34" charset="0"/>
            </a:rPr>
            <a:t> </a:t>
          </a:r>
          <a:r>
            <a:rPr lang="pt-PT" sz="800" b="1">
              <a:solidFill>
                <a:sysClr val="windowText" lastClr="000000"/>
              </a:solidFill>
              <a:latin typeface="Arial" pitchFamily="34" charset="0"/>
              <a:ea typeface="+mn-ea"/>
              <a:cs typeface="Arial" pitchFamily="34" charset="0"/>
            </a:rPr>
            <a:t>Decisão arbitral </a:t>
          </a:r>
          <a:r>
            <a:rPr lang="pt-PT" sz="800">
              <a:solidFill>
                <a:sysClr val="windowText" lastClr="000000"/>
              </a:solidFill>
              <a:latin typeface="Arial" pitchFamily="34" charset="0"/>
              <a:ea typeface="+mn-ea"/>
              <a:cs typeface="Arial" pitchFamily="34" charset="0"/>
            </a:rPr>
            <a:t>– instrumento de regulamentação coletiva de trabalho resultante de arbitragem, voluntária, obrigatória ou necessária. </a:t>
          </a:r>
          <a:endParaRPr lang="pt-PT" sz="800">
            <a:solidFill>
              <a:sysClr val="windowText" lastClr="000000"/>
            </a:solidFill>
            <a:latin typeface="Arial" pitchFamily="34" charset="0"/>
            <a:cs typeface="Arial" pitchFamily="34" charset="0"/>
          </a:endParaRPr>
        </a:p>
        <a:p>
          <a:pPr algn="just"/>
          <a:endParaRPr lang="pt-PT" sz="600" b="0" i="0" u="none" strike="noStrike" baseline="0" smtClean="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Índice de Preços no Consumidor:</a:t>
          </a:r>
          <a:r>
            <a:rPr lang="pt-PT" sz="800" b="0" i="0" u="none" strike="noStrike" baseline="0">
              <a:solidFill>
                <a:sysClr val="windowText" lastClr="000000"/>
              </a:solidFill>
              <a:latin typeface="Arial"/>
              <a:cs typeface="Arial"/>
            </a:rPr>
            <a:t> indicador que tem por finalidade medir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2015/2016,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Ofertas de emprego: </a:t>
          </a:r>
          <a:r>
            <a:rPr lang="pt-PT" sz="800" b="0" i="0" u="none" strike="noStrike" baseline="0">
              <a:solidFill>
                <a:sysClr val="windowText" lastClr="000000"/>
              </a:solidFill>
              <a:latin typeface="Arial"/>
              <a:cs typeface="Arial"/>
            </a:rPr>
            <a:t>empregos disponíveis comunicados pelas entidades empregadoras aos Centros de Emprego.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Participantes em programas e medidas de emprego, formação profissional e reabilitação profissional:</a:t>
          </a:r>
          <a:endParaRPr lang="pt-PT" sz="800" b="0" i="0" u="none" strike="noStrike" baseline="0">
            <a:solidFill>
              <a:sysClr val="windowText" lastClr="000000"/>
            </a:solidFill>
            <a:latin typeface="Arial"/>
            <a:cs typeface="Arial"/>
          </a:endParaRPr>
        </a:p>
        <a:p>
          <a:pPr algn="just" rtl="0">
            <a:defRPr sz="1000"/>
          </a:pPr>
          <a:r>
            <a:rPr lang="pt-PT" sz="800" b="0" i="0" u="none" strike="noStrike" baseline="0">
              <a:solidFill>
                <a:sysClr val="windowText" lastClr="000000"/>
              </a:solidFill>
              <a:latin typeface="Arial"/>
              <a:cs typeface="Arial"/>
            </a:rPr>
            <a:t> - </a:t>
          </a:r>
          <a:r>
            <a:rPr lang="pt-PT" sz="800" b="1" i="0" u="none" strike="noStrike" baseline="0">
              <a:solidFill>
                <a:sysClr val="windowText" lastClr="000000"/>
              </a:solidFill>
              <a:latin typeface="Arial"/>
              <a:cs typeface="Arial"/>
            </a:rPr>
            <a:t>transitados: </a:t>
          </a:r>
          <a:r>
            <a:rPr lang="pt-PT" sz="800" b="0" i="0" u="none" strike="noStrike" baseline="0">
              <a:solidFill>
                <a:sysClr val="windowText" lastClr="000000"/>
              </a:solidFill>
              <a:latin typeface="Arial"/>
              <a:cs typeface="Arial"/>
            </a:rPr>
            <a:t>número de participantes que iniciaram a sua atividade em anos anteriores não tendo terminado antes do primeiro dia do ano estatístico em análise; </a:t>
          </a:r>
          <a:r>
            <a:rPr lang="pt-PT" sz="800" b="1" i="0" u="none" strike="noStrike" baseline="0">
              <a:solidFill>
                <a:sysClr val="windowText" lastClr="000000"/>
              </a:solidFill>
              <a:latin typeface="Arial"/>
              <a:cs typeface="Arial"/>
            </a:rPr>
            <a:t>iniciados:</a:t>
          </a:r>
          <a:r>
            <a:rPr lang="pt-PT" sz="800" b="0" i="0" u="none" strike="noStrike" baseline="0">
              <a:solidFill>
                <a:sysClr val="windowText" lastClr="000000"/>
              </a:solidFill>
              <a:latin typeface="Arial"/>
              <a:cs typeface="Arial"/>
            </a:rPr>
            <a:t> número de participantes que iniciaram a sua participação em programas desde o início do ano até ao último dia do período em análise; </a:t>
          </a:r>
          <a:r>
            <a:rPr lang="pt-PT" sz="800" b="1" i="0" u="none" strike="noStrike" baseline="0">
              <a:solidFill>
                <a:sysClr val="windowText" lastClr="000000"/>
              </a:solidFill>
              <a:latin typeface="Arial"/>
              <a:cs typeface="Arial"/>
            </a:rPr>
            <a:t>terminaram:</a:t>
          </a:r>
          <a:r>
            <a:rPr lang="pt-PT" sz="800" b="0" i="0" u="none" strike="noStrike" baseline="0">
              <a:solidFill>
                <a:sysClr val="windowText" lastClr="000000"/>
              </a:solidFill>
              <a:latin typeface="Arial"/>
              <a:cs typeface="Arial"/>
            </a:rPr>
            <a:t> número de participantes que cessaram a sua participação em medidas ativas desde o início do ano até ao último dia do período em análise; </a:t>
          </a:r>
          <a:r>
            <a:rPr lang="pt-PT" sz="800" b="1" i="0" u="none" strike="noStrike" baseline="0">
              <a:solidFill>
                <a:sysClr val="windowText" lastClr="000000"/>
              </a:solidFill>
              <a:latin typeface="Arial"/>
              <a:cs typeface="Arial"/>
            </a:rPr>
            <a:t>permanecem: </a:t>
          </a:r>
          <a:r>
            <a:rPr lang="pt-PT" sz="800" b="0" i="0" u="none" strike="noStrike" baseline="0">
              <a:solidFill>
                <a:sysClr val="windowText" lastClr="000000"/>
              </a:solidFill>
              <a:latin typeface="Arial"/>
              <a:cs typeface="Arial"/>
            </a:rPr>
            <a:t>número de participantes que se encontram em atividade no programa no final do período em análise, independentemente da data de entrada.</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Pedidos de emprego:</a:t>
          </a:r>
          <a:r>
            <a:rPr lang="pt-PT" sz="800" b="0" i="0" u="none" strike="noStrike" baseline="0">
              <a:solidFill>
                <a:sysClr val="windowText" lastClr="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ysClr val="windowText" lastClr="000000"/>
              </a:solidFill>
              <a:latin typeface="Arial"/>
              <a:cs typeface="Arial"/>
            </a:rPr>
            <a:t>Subdividem-se:</a:t>
          </a:r>
        </a:p>
        <a:p>
          <a:pPr algn="just" rtl="0">
            <a:defRPr sz="1000"/>
          </a:pPr>
          <a:r>
            <a:rPr lang="pt-PT" sz="800" b="0" i="0" u="none" strike="noStrike" baseline="0">
              <a:solidFill>
                <a:sysClr val="windowText" lastClr="000000"/>
              </a:solidFill>
              <a:latin typeface="Arial"/>
              <a:cs typeface="Arial"/>
            </a:rPr>
            <a:t>- </a:t>
          </a:r>
          <a:r>
            <a:rPr lang="pt-PT" sz="800" b="1" i="0" u="none" strike="noStrike" baseline="0">
              <a:solidFill>
                <a:sysClr val="windowText" lastClr="000000"/>
              </a:solidFill>
              <a:latin typeface="Arial"/>
              <a:cs typeface="Arial"/>
            </a:rPr>
            <a:t>empregados: </a:t>
          </a:r>
          <a:r>
            <a:rPr lang="pt-PT" sz="800" b="0" i="0" u="none" strike="noStrike" baseline="0">
              <a:solidFill>
                <a:sysClr val="windowText" lastClr="000000"/>
              </a:solidFill>
              <a:latin typeface="Arial"/>
              <a:cs typeface="Arial"/>
            </a:rPr>
            <a:t>têm um emprego que pretendem abandonar; </a:t>
          </a:r>
          <a:r>
            <a:rPr lang="pt-PT" sz="800" b="1" i="0" u="none" strike="noStrike" baseline="0">
              <a:solidFill>
                <a:sysClr val="windowText" lastClr="000000"/>
              </a:solidFill>
              <a:latin typeface="Arial"/>
              <a:cs typeface="Arial"/>
            </a:rPr>
            <a:t>ocupados: </a:t>
          </a:r>
          <a:r>
            <a:rPr lang="pt-PT" sz="800" b="0" i="0" u="none" strike="noStrike" baseline="0">
              <a:solidFill>
                <a:sysClr val="windowText" lastClr="000000"/>
              </a:solidFill>
              <a:latin typeface="Arial"/>
              <a:cs typeface="Arial"/>
            </a:rPr>
            <a:t>trabalhadores ocupados em programas especiais de emprego;</a:t>
          </a:r>
          <a:r>
            <a:rPr lang="pt-PT" sz="800" b="1" i="0" u="none" strike="noStrike" baseline="0">
              <a:solidFill>
                <a:sysClr val="windowText" lastClr="000000"/>
              </a:solidFill>
              <a:latin typeface="Arial"/>
              <a:ea typeface="+mn-ea"/>
              <a:cs typeface="Arial"/>
            </a:rPr>
            <a:t> desempregados (desemprego registado</a:t>
          </a:r>
          <a:r>
            <a:rPr lang="pt-PT" sz="800" b="0" i="0" u="none" strike="noStrike" baseline="0">
              <a:solidFill>
                <a:sysClr val="windowText" lastClr="000000"/>
              </a:solidFill>
              <a:latin typeface="Arial"/>
              <a:ea typeface="+mn-ea"/>
              <a:cs typeface="Arial"/>
            </a:rPr>
            <a:t>): não têm um emprego e estão imediatamente disponíveis para trabalhar, dos quais: primeiro emprego (nunca trabalharam) e novo emprego (já trabalharam); </a:t>
          </a:r>
          <a:r>
            <a:rPr lang="pt-PT" sz="800" b="1" i="0" u="none" strike="noStrike" baseline="0">
              <a:solidFill>
                <a:sysClr val="windowText" lastClr="000000"/>
              </a:solidFill>
              <a:latin typeface="Arial"/>
              <a:ea typeface="+mn-ea"/>
              <a:cs typeface="Arial"/>
            </a:rPr>
            <a:t>indisponíveis temporariamente: </a:t>
          </a:r>
          <a:r>
            <a:rPr lang="pt-PT" sz="800" b="0" i="0" u="none" strike="noStrike" baseline="0">
              <a:solidFill>
                <a:sysClr val="windowText" lastClr="000000"/>
              </a:solidFill>
              <a:latin typeface="Arial"/>
              <a:ea typeface="+mn-ea"/>
              <a:cs typeface="Arial"/>
            </a:rPr>
            <a:t>desempregados ou empregados que não reúnem condições imediatas para o trabalho por motivos de saúde.</a:t>
          </a:r>
        </a:p>
        <a:p>
          <a:pPr marL="0" indent="0" algn="just" rtl="0" fontAlgn="base">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invalidez: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de pagamento mensal, destinada a proteger os beneficiários de Regime Geral da Segurança Social nas situações de incapacidade permanente para o trabalho.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a:solidFill>
                <a:sysClr val="windowText" lastClr="000000"/>
              </a:solidFill>
              <a:effectLst/>
              <a:latin typeface="Arial" panose="020B0604020202020204" pitchFamily="34" charset="0"/>
              <a:ea typeface="+mn-ea"/>
              <a:cs typeface="Arial" panose="020B0604020202020204" pitchFamily="34" charset="0"/>
            </a:rPr>
            <a:t>Pensão de sobrevivência: </a:t>
          </a:r>
          <a:r>
            <a:rPr lang="pt-PT" sz="800">
              <a:solidFill>
                <a:sysClr val="windowText" lastClr="000000"/>
              </a:solidFill>
              <a:effectLst/>
              <a:latin typeface="Arial" panose="020B0604020202020204" pitchFamily="34" charset="0"/>
              <a:ea typeface="+mn-ea"/>
              <a:cs typeface="Arial" panose="020B0604020202020204" pitchFamily="34" charset="0"/>
            </a:rPr>
            <a:t>prestação pecuniária mensal, cujo montante é determinado em função da pensão de aposentação.</a:t>
          </a:r>
        </a:p>
        <a:p>
          <a:pPr marL="0" indent="0" algn="just" rtl="0">
            <a:defRPr sz="1000"/>
          </a:pPr>
          <a:endParaRPr lang="pt-PT" sz="600">
            <a:solidFill>
              <a:sysClr val="windowText" lastClr="000000"/>
            </a:solidFill>
            <a:effectLst/>
            <a:latin typeface="Arial" panose="020B0604020202020204" pitchFamily="34" charset="0"/>
            <a:ea typeface="+mn-ea"/>
            <a:cs typeface="Arial" panose="020B0604020202020204" pitchFamily="34" charset="0"/>
          </a:endParaRPr>
        </a:p>
        <a:p>
          <a:pPr marL="0" indent="0" algn="just" rtl="0">
            <a:defRPr sz="1000"/>
          </a:pPr>
          <a:endParaRPr lang="pt-PT" sz="800">
            <a:effectLst/>
            <a:latin typeface="Arial" panose="020B0604020202020204" pitchFamily="34" charset="0"/>
            <a:ea typeface="+mn-ea"/>
            <a:cs typeface="Arial" panose="020B0604020202020204" pitchFamily="34" charset="0"/>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4" name="Grupo 3"/>
        <xdr:cNvGrpSpPr/>
      </xdr:nvGrpSpPr>
      <xdr:grpSpPr>
        <a:xfrm>
          <a:off x="66675"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1.xml><?xml version="1.0" encoding="utf-8"?>
<xdr:wsDr xmlns:xdr="http://schemas.openxmlformats.org/drawingml/2006/spreadsheetDrawing" xmlns:a="http://schemas.openxmlformats.org/drawingml/2006/main">
  <xdr:twoCellAnchor>
    <xdr:from>
      <xdr:col>15</xdr:col>
      <xdr:colOff>257175</xdr:colOff>
      <xdr:row>1</xdr:row>
      <xdr:rowOff>25400</xdr:rowOff>
    </xdr:from>
    <xdr:to>
      <xdr:col>32</xdr:col>
      <xdr:colOff>0</xdr:colOff>
      <xdr:row>70</xdr:row>
      <xdr:rowOff>165100</xdr:rowOff>
    </xdr:to>
    <xdr:sp macro="" textlink="">
      <xdr:nvSpPr>
        <xdr:cNvPr id="2" name="Text Box 1"/>
        <xdr:cNvSpPr txBox="1">
          <a:spLocks noChangeArrowheads="1"/>
        </xdr:cNvSpPr>
      </xdr:nvSpPr>
      <xdr:spPr bwMode="auto">
        <a:xfrm>
          <a:off x="3603625" y="196850"/>
          <a:ext cx="3413125" cy="10274300"/>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0" i="0" baseline="0">
              <a:solidFill>
                <a:sysClr val="windowText" lastClr="000000"/>
              </a:solidFill>
              <a:effectLst/>
              <a:latin typeface="Arial" panose="020B0604020202020204" pitchFamily="34" charset="0"/>
              <a:ea typeface="+mn-ea"/>
              <a:cs typeface="Arial" panose="020B0604020202020204" pitchFamily="34" charset="0"/>
            </a:rPr>
            <a:t>dedução de quaisquer descontos), em dinheiro e/ou géneros, pago com </a:t>
          </a:r>
          <a:r>
            <a:rPr lang="pt-PT" sz="800" b="0" i="0" u="none" strike="noStrike" baseline="0">
              <a:solidFill>
                <a:sysClr val="windowText" lastClr="000000"/>
              </a:solidFill>
              <a:latin typeface="Arial"/>
              <a:cs typeface="Arial"/>
            </a:rPr>
            <a:t>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frequência: </a:t>
          </a:r>
          <a:r>
            <a:rPr lang="pt-PT" sz="800" b="0" i="0" u="none" strike="noStrike" baseline="0">
              <a:solidFill>
                <a:sysClr val="windowText" lastClr="000000"/>
              </a:solidFill>
              <a:latin typeface="Arial"/>
              <a:ea typeface="+mn-ea"/>
              <a:cs typeface="Arial"/>
            </a:rPr>
            <a:t>(Nº de acidentes de trabalho / Nº horas efetivamente trabalhadas) x 1.000.000.</a:t>
          </a:r>
        </a:p>
        <a:p>
          <a:pPr marL="0" indent="0" rtl="0"/>
          <a:endParaRPr lang="pt-PT" sz="600" b="1"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Taxa de gravidade: </a:t>
          </a:r>
          <a:r>
            <a:rPr lang="pt-PT" sz="800" b="0" i="0" u="none" strike="noStrike" baseline="0">
              <a:solidFill>
                <a:sysClr val="windowText" lastClr="000000"/>
              </a:solidFill>
              <a:latin typeface="Arial"/>
              <a:ea typeface="+mn-ea"/>
              <a:cs typeface="Arial"/>
            </a:rPr>
            <a:t>(Nº de dias perdidos / Nº horas efetivamente trabalhadas) x 1.000.000.</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TCO - Trabalhador por Conta de Outrem; MOE - Membro de Orgão Estatutário; ARM -  Armadores; DPEE - Docente Proprietário de Estabelecimento de Ensino; SD - Serviço Doméstico.</a:t>
          </a:r>
        </a:p>
        <a:p>
          <a:pPr marL="0" indent="0" rtl="0"/>
          <a:endParaRPr lang="pt-PT" sz="600" b="0" i="0" u="none" strike="noStrike" baseline="0">
            <a:solidFill>
              <a:sysClr val="windowText" lastClr="000000"/>
            </a:solidFill>
            <a:latin typeface="Arial"/>
            <a:ea typeface="+mn-ea"/>
            <a:cs typeface="Arial"/>
          </a:endParaRPr>
        </a:p>
        <a:p>
          <a:pPr marL="0" indent="0" rtl="0"/>
          <a:r>
            <a:rPr lang="pt-PT" sz="800" b="1" i="0" u="none" strike="noStrike" baseline="0">
              <a:solidFill>
                <a:sysClr val="windowText" lastClr="000000"/>
              </a:solidFill>
              <a:latin typeface="Arial"/>
              <a:ea typeface="+mn-ea"/>
              <a:cs typeface="Arial"/>
            </a:rPr>
            <a:t>Tipo de enquadramento do Trabalho Dependente [II/MTSSS]: </a:t>
          </a:r>
          <a:r>
            <a:rPr lang="pt-PT" sz="800" b="0" i="0" u="none" strike="noStrike" baseline="0">
              <a:solidFill>
                <a:sysClr val="windowText" lastClr="000000"/>
              </a:solidFill>
              <a:latin typeface="Arial"/>
              <a:ea typeface="+mn-ea"/>
              <a:cs typeface="Arial"/>
            </a:rPr>
            <a:t>TI - Trabalhador Independente; SD - Serviço Doméstico; SSV - Seguro Social Voluntário; PAA - Produtores Agrícolas dos Açores. </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completo: </a:t>
          </a:r>
          <a:r>
            <a:rPr lang="pt-PT" sz="800" b="0" i="0" u="none" strike="noStrike" baseline="0">
              <a:solidFill>
                <a:sysClr val="windowText" lastClr="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a tempo parcial:</a:t>
          </a:r>
          <a:r>
            <a:rPr lang="pt-PT" sz="800" b="0" i="0" u="none" strike="noStrike" baseline="0">
              <a:solidFill>
                <a:sysClr val="windowText" lastClr="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com contrato a termo: </a:t>
          </a:r>
          <a:r>
            <a:rPr lang="pt-PT" sz="800" b="0" i="0" u="none" strike="noStrike" baseline="0">
              <a:solidFill>
                <a:sysClr val="windowText" lastClr="000000"/>
              </a:solidFill>
              <a:latin typeface="Arial"/>
              <a:ea typeface="+mn-ea"/>
              <a:cs typeface="Arial"/>
            </a:rPr>
            <a:t>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Trabalhador por conta de outrem:</a:t>
          </a:r>
          <a:r>
            <a:rPr lang="pt-PT" sz="800" b="0" i="0" u="none" strike="noStrike" baseline="0">
              <a:solidFill>
                <a:sysClr val="windowText" lastClr="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600" b="0" i="0" u="none" strike="noStrike" baseline="0">
            <a:solidFill>
              <a:sysClr val="windowText" lastClr="000000"/>
            </a:solidFill>
            <a:latin typeface="Arial"/>
            <a:cs typeface="Arial"/>
          </a:endParaRPr>
        </a:p>
        <a:p>
          <a:pPr marL="0" indent="0" algn="just" rtl="0">
            <a:defRPr sz="1000"/>
          </a:pPr>
          <a:r>
            <a:rPr lang="pt-PT" sz="800" b="1" i="0" u="none" strike="noStrike" baseline="0">
              <a:solidFill>
                <a:sysClr val="windowText" lastClr="000000"/>
              </a:solidFill>
              <a:latin typeface="Arial"/>
              <a:cs typeface="Arial"/>
            </a:rPr>
            <a:t>Trabalhador por conta própria:</a:t>
          </a:r>
          <a:r>
            <a:rPr lang="pt-PT" sz="800" b="0" i="0" u="none" strike="noStrike" baseline="0">
              <a:solidFill>
                <a:sysClr val="windowText" lastClr="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a:t>
          </a:r>
          <a:r>
            <a:rPr lang="pt-PT" sz="800" b="0" i="0" u="none" strike="noStrike" baseline="0">
              <a:solidFill>
                <a:sysClr val="windowText" lastClr="000000"/>
              </a:solidFill>
              <a:latin typeface="Arial"/>
              <a:ea typeface="+mn-ea"/>
              <a:cs typeface="Arial"/>
            </a:rPr>
            <a:t>como empregador.</a:t>
          </a:r>
        </a:p>
        <a:p>
          <a:pPr marL="0" indent="0" algn="just" rtl="0">
            <a:defRPr sz="1000"/>
          </a:pPr>
          <a:endParaRPr lang="pt-PT" sz="600" b="1"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a:ea typeface="+mn-ea"/>
              <a:cs typeface="Arial"/>
            </a:rPr>
            <a:t>Trabalhador familiar não remunerado: </a:t>
          </a:r>
          <a:r>
            <a:rPr lang="pt-PT" sz="800" b="0" i="0" u="none" strike="noStrike" baseline="0">
              <a:solidFill>
                <a:sysClr val="windowText" lastClr="000000"/>
              </a:solidFill>
              <a:latin typeface="Arial"/>
              <a:ea typeface="+mn-ea"/>
              <a:cs typeface="Arial"/>
            </a:rPr>
            <a:t>Indivíduo que exerce uma atividade independente numa empresa orientada no mercado e explorada por um familiar, não sendo contudo seu associado nem estando vinculado por um contrato de trabalho.</a:t>
          </a:r>
        </a:p>
        <a:p>
          <a:pPr marL="0" indent="0" algn="just" rtl="0">
            <a:defRPr sz="1000"/>
          </a:pPr>
          <a:endParaRPr lang="pt-PT" sz="600" b="0" i="0" u="none" strike="noStrike" baseline="0">
            <a:solidFill>
              <a:sysClr val="windowText" lastClr="000000"/>
            </a:solidFill>
            <a:latin typeface="Arial"/>
            <a:ea typeface="+mn-ea"/>
            <a:cs typeface="Arial"/>
          </a:endParaRPr>
        </a:p>
        <a:p>
          <a:pPr algn="just" rtl="0">
            <a:defRPr sz="1000"/>
          </a:pPr>
          <a:r>
            <a:rPr lang="pt-PT" sz="800" b="1" i="0" u="none" strike="noStrike" baseline="0">
              <a:solidFill>
                <a:sysClr val="windowText" lastClr="000000"/>
              </a:solidFill>
              <a:latin typeface="Arial"/>
              <a:cs typeface="Arial"/>
            </a:rPr>
            <a:t>Valor médio da prestação de RSI por família:</a:t>
          </a:r>
          <a:r>
            <a:rPr lang="pt-PT" sz="800" b="0" i="0" u="none" strike="noStrike" baseline="0">
              <a:solidFill>
                <a:sysClr val="windowText" lastClr="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Variação média ponderada intertabelas:</a:t>
          </a:r>
          <a:endParaRPr lang="pt-PT" sz="8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 Eficácia (meses):</a:t>
          </a:r>
          <a:r>
            <a:rPr lang="pt-PT" sz="800" b="0" i="0" u="none" strike="noStrike" baseline="0">
              <a:solidFill>
                <a:sysClr val="windowText" lastClr="000000"/>
              </a:solidFill>
              <a:latin typeface="Arial"/>
              <a:cs typeface="Arial"/>
            </a:rPr>
            <a:t> este período reporta-se aos meses que decorrem entre a data de início de eficácia da tabela anterior e da tabela vigente, com arredondamento por excesso a partir dos 15 dias inclusive; </a:t>
          </a:r>
          <a:r>
            <a:rPr lang="pt-PT" sz="800" b="1" i="0" u="none" strike="noStrike" baseline="0">
              <a:solidFill>
                <a:sysClr val="windowText" lastClr="000000"/>
              </a:solidFill>
              <a:latin typeface="Arial"/>
              <a:cs typeface="Arial"/>
            </a:rPr>
            <a:t>Variação nominal:</a:t>
          </a:r>
          <a:r>
            <a:rPr lang="pt-PT" sz="800" b="0" i="0" u="none" strike="noStrike" baseline="0">
              <a:solidFill>
                <a:sysClr val="windowText" lastClr="000000"/>
              </a:solidFill>
              <a:latin typeface="Arial"/>
              <a:cs typeface="Arial"/>
            </a:rPr>
            <a:t> é a percentagem de aumento entre a remuneração média ponderada da tabela anterior e da tabela vigente; </a:t>
          </a:r>
          <a:r>
            <a:rPr lang="pt-PT" sz="800" b="1" i="0" u="none" strike="noStrike" baseline="0">
              <a:solidFill>
                <a:sysClr val="windowText" lastClr="000000"/>
              </a:solidFill>
              <a:latin typeface="Arial"/>
              <a:cs typeface="Arial"/>
            </a:rPr>
            <a:t>Variação deflacionada:</a:t>
          </a:r>
          <a:r>
            <a:rPr lang="pt-PT" sz="800" b="0" i="0" u="none" strike="noStrike" baseline="0">
              <a:solidFill>
                <a:sysClr val="windowText" lastClr="000000"/>
              </a:solidFill>
              <a:latin typeface="Arial"/>
              <a:cs typeface="Arial"/>
            </a:rPr>
            <a:t> para o total e para cada secção da CAE a variação nominal é deflacionada com a evolução do índice de preços no consumidor (IPC) no período de eficácia da tabela;</a:t>
          </a:r>
          <a:r>
            <a:rPr lang="pt-PT" sz="800" b="1" i="0" u="none" strike="noStrike" baseline="0">
              <a:solidFill>
                <a:sysClr val="windowText" lastClr="000000"/>
              </a:solidFill>
              <a:latin typeface="Arial"/>
              <a:cs typeface="Arial"/>
            </a:rPr>
            <a:t> Variação anualizada: </a:t>
          </a:r>
          <a:r>
            <a:rPr lang="pt-PT" sz="800" b="0" i="0" u="none" strike="noStrike" baseline="0">
              <a:solidFill>
                <a:sysClr val="windowText" lastClr="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Vínculo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 </a:t>
          </a:r>
          <a:r>
            <a:rPr lang="pt-PT" sz="800" b="0" i="0" u="none" strike="noStrike" baseline="0">
              <a:solidFill>
                <a:sysClr val="windowText" lastClr="000000"/>
              </a:solidFill>
              <a:latin typeface="Arial"/>
              <a:cs typeface="Arial"/>
            </a:rPr>
            <a:t>Enquadramento da Pessoa Singular na Entidade Empregadora, no caso do Trabalho Dependente, e enquadramento da Pessoa Singular, no caso do Trabalho Independente.</a:t>
          </a:r>
        </a:p>
      </xdr:txBody>
    </xdr:sp>
    <xdr:clientData/>
  </xdr:twoCellAnchor>
  <xdr:twoCellAnchor>
    <xdr:from>
      <xdr:col>1</xdr:col>
      <xdr:colOff>66675</xdr:colOff>
      <xdr:row>1</xdr:row>
      <xdr:rowOff>34925</xdr:rowOff>
    </xdr:from>
    <xdr:to>
      <xdr:col>15</xdr:col>
      <xdr:colOff>209550</xdr:colOff>
      <xdr:row>70</xdr:row>
      <xdr:rowOff>114300</xdr:rowOff>
    </xdr:to>
    <xdr:sp macro="" textlink="">
      <xdr:nvSpPr>
        <xdr:cNvPr id="3" name="Text Box 2"/>
        <xdr:cNvSpPr txBox="1">
          <a:spLocks noChangeArrowheads="1"/>
        </xdr:cNvSpPr>
      </xdr:nvSpPr>
      <xdr:spPr bwMode="auto">
        <a:xfrm>
          <a:off x="133350" y="206375"/>
          <a:ext cx="3276600" cy="10385425"/>
        </a:xfrm>
        <a:prstGeom prst="rect">
          <a:avLst/>
        </a:prstGeom>
        <a:noFill/>
        <a:ln w="9525">
          <a:noFill/>
          <a:miter lim="800000"/>
          <a:headEnd/>
          <a:tailEnd/>
        </a:ln>
      </xdr:spPr>
      <xdr:txBody>
        <a:bodyPr vertOverflow="clip" wrap="square" lIns="27432" tIns="22860" rIns="27432" bIns="0" anchor="t" upright="1"/>
        <a:lstStyle/>
        <a:p>
          <a:pPr algn="just" rtl="0">
            <a:defRPr sz="1000"/>
          </a:pPr>
          <a:r>
            <a:rPr lang="pt-PT" sz="800" b="1" i="0" u="none" strike="noStrike" baseline="0">
              <a:solidFill>
                <a:sysClr val="windowText" lastClr="000000"/>
              </a:solidFill>
              <a:latin typeface="Arial"/>
              <a:cs typeface="Arial"/>
            </a:rPr>
            <a:t>Pensão de velhice: </a:t>
          </a:r>
          <a:r>
            <a:rPr lang="pt-PT" sz="800" b="0" i="0" u="none" strike="noStrike" baseline="0">
              <a:solidFill>
                <a:sysClr val="windowText" lastClr="000000"/>
              </a:solidFill>
              <a:latin typeface="Arial"/>
              <a:cs typeface="Arial"/>
            </a:rPr>
            <a:t>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Pensionista ativo:</a:t>
          </a:r>
          <a:r>
            <a:rPr lang="pt-PT" sz="800" b="0" i="0" u="none" strike="noStrike" baseline="0">
              <a:solidFill>
                <a:sysClr val="windowText" lastClr="000000"/>
              </a:solidFill>
              <a:latin typeface="Arial"/>
              <a:cs typeface="Arial"/>
            </a:rPr>
            <a:t> todos os pensionistas que à data de referência se encontravam a receberem um qualquer tipo de pensão.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Pessoal ao serviço: </a:t>
          </a:r>
          <a:r>
            <a:rPr lang="pt-PT" sz="800" b="0" i="0" u="none" strike="noStrike" baseline="0">
              <a:solidFill>
                <a:sysClr val="windowText" lastClr="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anose="020B0604020202020204" pitchFamily="34" charset="0"/>
              <a:cs typeface="Arial" panose="020B0604020202020204" pitchFamily="34" charset="0"/>
            </a:rPr>
            <a:t>Pessoas Singulares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0" i="0" u="none" strike="noStrike" baseline="0">
              <a:solidFill>
                <a:sysClr val="windowText" lastClr="000000"/>
              </a:solidFill>
              <a:latin typeface="Arial"/>
              <a:cs typeface="Arial"/>
            </a:rPr>
            <a:t> Inclui residentes em Portugal e no Estrangeiro.</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a:t>
          </a:r>
          <a:r>
            <a:rPr lang="pt-PT" sz="800" b="1" i="0" u="none" strike="noStrike" baseline="0">
              <a:solidFill>
                <a:sysClr val="windowText" lastClr="000000"/>
              </a:solidFill>
              <a:latin typeface="Arial" panose="020B0604020202020204" pitchFamily="34" charset="0"/>
              <a:cs typeface="Arial" panose="020B0604020202020204" pitchFamily="34" charset="0"/>
            </a:rPr>
            <a:t>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 </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remunerações declaradas pelas Entidades Empregadoras à Segurança Social.</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Pessoas Singulares em Trabalho Independente </a:t>
          </a:r>
          <a:r>
            <a:rPr lang="pt-PT" sz="800" b="1" i="0" baseline="0">
              <a:solidFill>
                <a:sysClr val="windowText" lastClr="000000"/>
              </a:solidFill>
              <a:effectLst/>
              <a:latin typeface="Arial" panose="020B0604020202020204" pitchFamily="34" charset="0"/>
              <a:ea typeface="+mn-ea"/>
              <a:cs typeface="Arial" panose="020B0604020202020204" pitchFamily="34" charset="0"/>
            </a:rPr>
            <a:t>[II/MTSSS]</a:t>
          </a:r>
          <a:r>
            <a:rPr lang="pt-PT" sz="800" b="1" i="0" u="none" strike="noStrike" baseline="0">
              <a:solidFill>
                <a:sysClr val="windowText" lastClr="000000"/>
              </a:solidFill>
              <a:latin typeface="Arial" panose="020B0604020202020204" pitchFamily="34" charset="0"/>
              <a:cs typeface="Arial" panose="020B0604020202020204" pitchFamily="34" charset="0"/>
            </a:rPr>
            <a:t>:</a:t>
          </a:r>
          <a:r>
            <a:rPr lang="pt-PT" sz="800" b="1" i="0" u="none" strike="noStrike" baseline="0">
              <a:solidFill>
                <a:sysClr val="windowText" lastClr="000000"/>
              </a:solidFill>
              <a:latin typeface="Arial"/>
              <a:cs typeface="Arial"/>
            </a:rPr>
            <a:t> </a:t>
          </a:r>
          <a:r>
            <a:rPr lang="pt-PT" sz="800" b="0" i="0" u="none" strike="noStrike" baseline="0">
              <a:solidFill>
                <a:sysClr val="windowText" lastClr="000000"/>
              </a:solidFill>
              <a:latin typeface="Arial"/>
              <a:cs typeface="Arial"/>
            </a:rPr>
            <a:t>Pessoas singulares com contibuições pagas à Segurança Social.</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população formada por todos os indivíduos ativos.</a:t>
          </a:r>
        </a:p>
        <a:p>
          <a:pPr algn="just" rtl="0">
            <a:defRPr sz="1000"/>
          </a:pPr>
          <a:endParaRPr lang="pt-PT" sz="600" b="1"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desempregada: </a:t>
          </a:r>
          <a:r>
            <a:rPr lang="pt-PT" sz="800" b="0" i="0" u="none" strike="noStrike" baseline="0">
              <a:solidFill>
                <a:sysClr val="windowText" lastClr="000000"/>
              </a:solidFill>
              <a:latin typeface="Arial" pitchFamily="34" charset="0"/>
              <a:ea typeface="+mn-ea"/>
              <a:cs typeface="Arial" pitchFamily="34" charset="0"/>
            </a:rPr>
            <a:t>População formada por indivíduos desempregados.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empregada: </a:t>
          </a:r>
          <a:r>
            <a:rPr lang="pt-PT" sz="800" b="0" i="0" u="none" strike="noStrike" baseline="0">
              <a:solidFill>
                <a:sysClr val="windowText" lastClr="000000"/>
              </a:solidFill>
              <a:latin typeface="Arial" pitchFamily="34" charset="0"/>
              <a:ea typeface="+mn-ea"/>
              <a:cs typeface="Arial" pitchFamily="34" charset="0"/>
            </a:rPr>
            <a:t>População formada por indivíduos empregados.</a:t>
          </a:r>
        </a:p>
        <a:p>
          <a:pPr marL="0" marR="0" indent="0" algn="just" defTabSz="914400" rtl="0" eaLnBrk="1" fontAlgn="auto" latinLnBrk="0" hangingPunct="1">
            <a:lnSpc>
              <a:spcPct val="100000"/>
            </a:lnSpc>
            <a:spcBef>
              <a:spcPts val="0"/>
            </a:spcBef>
            <a:spcAft>
              <a:spcPts val="0"/>
            </a:spcAft>
            <a:buClrTx/>
            <a:buSzTx/>
            <a:buFontTx/>
            <a:buNone/>
            <a:tabLst/>
            <a:defRPr sz="1000"/>
          </a:pPr>
          <a:endParaRPr lang="pt-PT" sz="600" b="0" i="0" u="none" strike="noStrike" baseline="0">
            <a:solidFill>
              <a:sysClr val="windowText" lastClr="000000"/>
            </a:solidFill>
            <a:latin typeface="Arial" pitchFamily="34" charset="0"/>
            <a:ea typeface="+mn-ea"/>
            <a:cs typeface="Arial" pitchFamily="34" charset="0"/>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ysClr val="windowText" lastClr="000000"/>
              </a:solidFill>
              <a:latin typeface="Arial" pitchFamily="34" charset="0"/>
              <a:ea typeface="+mn-ea"/>
              <a:cs typeface="Arial" pitchFamily="34" charset="0"/>
            </a:rPr>
            <a:t>População inactiva: </a:t>
          </a:r>
          <a:r>
            <a:rPr lang="pt-PT" sz="800" b="0" i="0" u="none" strike="noStrike" baseline="0">
              <a:solidFill>
                <a:sysClr val="windowText" lastClr="000000"/>
              </a:solidFill>
              <a:latin typeface="Arial" pitchFamily="34" charset="0"/>
              <a:ea typeface="+mn-ea"/>
              <a:cs typeface="Arial" pitchFamily="34" charset="0"/>
            </a:rPr>
            <a:t>População formada por indivíduos inativos.</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Prestação de rendimento social de inserção</a:t>
          </a:r>
          <a:r>
            <a:rPr lang="pt-PT" sz="800" b="0" i="0" u="none" strike="noStrike" baseline="0">
              <a:solidFill>
                <a:sysClr val="windowText" lastClr="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ysClr val="windowText" lastClr="000000"/>
            </a:solidFill>
            <a:latin typeface="Arial"/>
            <a:cs typeface="Arial"/>
          </a:endParaRP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base </a:t>
          </a:r>
          <a:r>
            <a:rPr lang="pt-PT" sz="800" b="1" i="0" u="none" strike="noStrike" baseline="0">
              <a:solidFill>
                <a:sysClr val="windowText" lastClr="000000"/>
              </a:solidFill>
              <a:latin typeface="Arial"/>
              <a:ea typeface="+mn-ea"/>
              <a:cs typeface="Arial"/>
            </a:rPr>
            <a:t>[GEP/MTSSS, QP]:  </a:t>
          </a:r>
          <a:r>
            <a:rPr lang="pt-PT" sz="800" b="0" i="0" u="none" strike="noStrike" baseline="0">
              <a:solidFill>
                <a:sysClr val="windowText" lastClr="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a:t>
          </a:r>
        </a:p>
        <a:p>
          <a:pPr algn="just" rtl="0">
            <a:defRPr sz="1000"/>
          </a:pPr>
          <a:endParaRPr lang="pt-PT" sz="600" b="1"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Remuneração mensal ganho [GEP/MTSSS, QP]: </a:t>
          </a:r>
          <a:r>
            <a:rPr lang="pt-PT" sz="800" b="0" i="0" u="none" strike="noStrike" baseline="0">
              <a:solidFill>
                <a:sysClr val="windowText" lastClr="000000"/>
              </a:solidFill>
              <a:latin typeface="Arial"/>
              <a:cs typeface="Arial"/>
            </a:rPr>
            <a:t>remuneração base, prémios e subsídios  regulares e remuneração por trabalho suplementar.</a:t>
          </a:r>
        </a:p>
        <a:p>
          <a:pPr algn="just" rtl="0">
            <a:defRPr sz="1000"/>
          </a:pPr>
          <a:endParaRPr lang="pt-PT" sz="600" b="0" i="0" u="none" strike="noStrike" baseline="0">
            <a:solidFill>
              <a:sysClr val="windowText" lastClr="000000"/>
            </a:solidFill>
            <a:latin typeface="Arial"/>
            <a:cs typeface="Arial"/>
          </a:endParaRPr>
        </a:p>
        <a:p>
          <a:pPr algn="just" rtl="0">
            <a:defRPr sz="1000"/>
          </a:pPr>
          <a:r>
            <a:rPr lang="pt-PT" sz="800" b="1" i="0" u="none" strike="noStrike" baseline="0">
              <a:solidFill>
                <a:sysClr val="windowText" lastClr="000000"/>
              </a:solidFill>
              <a:latin typeface="Arial"/>
              <a:cs typeface="Arial"/>
            </a:rPr>
            <a:t>Remunerações Declaradas [II/MTSSS]: </a:t>
          </a:r>
          <a:r>
            <a:rPr lang="pt-PT" sz="800" b="0" i="0" u="none" strike="noStrike" baseline="0">
              <a:solidFill>
                <a:sysClr val="windowText" lastClr="000000"/>
              </a:solidFill>
              <a:latin typeface="Arial"/>
              <a:cs typeface="Arial"/>
            </a:rPr>
            <a:t>Valor das remunerações declaradas pelas Entidades Empregadoras.</a:t>
          </a:r>
        </a:p>
        <a:p>
          <a:pPr rtl="0" fontAlgn="base"/>
          <a:endParaRPr lang="pt-PT" sz="600" b="1" i="0" baseline="0">
            <a:solidFill>
              <a:sysClr val="windowText" lastClr="000000"/>
            </a:solidFill>
            <a:latin typeface="Arial" pitchFamily="34" charset="0"/>
            <a:ea typeface="+mn-ea"/>
            <a:cs typeface="Arial" pitchFamily="34" charset="0"/>
          </a:endParaRPr>
        </a:p>
        <a:p>
          <a:pPr rtl="0" eaLnBrk="1" fontAlgn="auto" latinLnBrk="0" hangingPunct="1"/>
          <a:r>
            <a:rPr lang="pt-PT" sz="800" b="1" i="0" baseline="0">
              <a:solidFill>
                <a:sysClr val="windowText" lastClr="000000"/>
              </a:solidFill>
              <a:latin typeface="Arial" pitchFamily="34" charset="0"/>
              <a:ea typeface="+mn-ea"/>
              <a:cs typeface="Arial" pitchFamily="34" charset="0"/>
            </a:rPr>
            <a:t>Rendimento social de inserção (RSI):</a:t>
          </a:r>
          <a:r>
            <a:rPr lang="pt-PT" sz="800" b="0" i="0" baseline="0">
              <a:solidFill>
                <a:sysClr val="windowText" lastClr="000000"/>
              </a:solidFill>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solidFill>
              <a:sysClr val="windowText" lastClr="000000"/>
            </a:solidFill>
            <a:latin typeface="Arial" pitchFamily="34" charset="0"/>
            <a:ea typeface="+mn-ea"/>
            <a:cs typeface="Arial" pitchFamily="34" charset="0"/>
          </a:endParaRPr>
        </a:p>
        <a:p>
          <a:pPr rtl="0" fontAlgn="base"/>
          <a:endParaRPr lang="pt-PT" sz="600" b="1" i="0" baseline="0">
            <a:solidFill>
              <a:sysClr val="windowText" lastClr="000000"/>
            </a:solidFill>
            <a:latin typeface="Arial" pitchFamily="34" charset="0"/>
            <a:ea typeface="+mn-ea"/>
            <a:cs typeface="Arial" pitchFamily="34" charset="0"/>
          </a:endParaRPr>
        </a:p>
        <a:p>
          <a:pPr marL="0" indent="0" rtl="0"/>
          <a:r>
            <a:rPr lang="pt-PT" sz="800" b="1" i="0" baseline="0">
              <a:solidFill>
                <a:sysClr val="windowText" lastClr="000000"/>
              </a:solidFill>
              <a:latin typeface="Arial" pitchFamily="34" charset="0"/>
              <a:ea typeface="+mn-ea"/>
              <a:cs typeface="Arial" pitchFamily="34" charset="0"/>
            </a:rPr>
            <a:t>Taxa de atividade da população em idade ativa: </a:t>
          </a:r>
          <a:r>
            <a:rPr lang="pt-PT" sz="800" b="0" i="0" baseline="0">
              <a:solidFill>
                <a:sysClr val="windowText" lastClr="000000"/>
              </a:solidFill>
              <a:latin typeface="Arial" pitchFamily="34" charset="0"/>
              <a:ea typeface="+mn-ea"/>
              <a:cs typeface="Arial" pitchFamily="34" charset="0"/>
            </a:rPr>
            <a:t>taxa que define a relação entre a população ativa e a população em idade ativa.</a:t>
          </a:r>
        </a:p>
        <a:p>
          <a:pPr marL="0" indent="0" rtl="0"/>
          <a:r>
            <a:rPr lang="pt-PT" sz="800" b="0" i="0" baseline="0">
              <a:solidFill>
                <a:sysClr val="windowText" lastClr="000000"/>
              </a:solidFill>
              <a:latin typeface="Arial" pitchFamily="34" charset="0"/>
              <a:ea typeface="+mn-ea"/>
              <a:cs typeface="Arial" pitchFamily="34" charset="0"/>
            </a:rPr>
            <a:t>T.A. (%) = (População ativa / População em idade ativa) x 100</a:t>
          </a:r>
        </a:p>
        <a:p>
          <a:pPr algn="just" rtl="0">
            <a:defRPr sz="1000"/>
          </a:pPr>
          <a:endParaRPr lang="pt-PT" sz="600" b="0" i="0" u="none" strike="noStrike" baseline="0">
            <a:solidFill>
              <a:sysClr val="windowText" lastClr="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emprego</a:t>
          </a:r>
          <a:r>
            <a:rPr lang="pt-PT" sz="800" b="0" i="0" baseline="0">
              <a:solidFill>
                <a:sysClr val="windowText" lastClr="000000"/>
              </a:solidFill>
              <a:latin typeface="Arial" pitchFamily="34" charset="0"/>
              <a:ea typeface="+mn-ea"/>
              <a:cs typeface="Arial" pitchFamily="34" charset="0"/>
            </a:rPr>
            <a:t>: taxa que define </a:t>
          </a:r>
          <a:r>
            <a:rPr lang="pt-PT" sz="800" b="1" i="0" baseline="0">
              <a:solidFill>
                <a:sysClr val="windowText" lastClr="000000"/>
              </a:solidFill>
              <a:latin typeface="Arial" pitchFamily="34" charset="0"/>
              <a:ea typeface="+mn-ea"/>
              <a:cs typeface="Arial" pitchFamily="34" charset="0"/>
            </a:rPr>
            <a:t>a </a:t>
          </a:r>
          <a:r>
            <a:rPr lang="pt-PT" sz="800" b="0" i="0" baseline="0">
              <a:solidFill>
                <a:sysClr val="windowText" lastClr="000000"/>
              </a:solidFill>
              <a:latin typeface="Arial" pitchFamily="34" charset="0"/>
              <a:ea typeface="+mn-ea"/>
              <a:cs typeface="Arial" pitchFamily="34" charset="0"/>
            </a:rPr>
            <a:t>relação entre a população empregada e a população em idade ativa.</a:t>
          </a:r>
        </a:p>
        <a:p>
          <a:pPr marL="0" indent="0" rtl="0"/>
          <a:r>
            <a:rPr lang="pt-PT" sz="800" b="0" i="0" baseline="0">
              <a:solidFill>
                <a:sysClr val="windowText" lastClr="000000"/>
              </a:solidFill>
              <a:latin typeface="Arial" pitchFamily="34" charset="0"/>
              <a:ea typeface="+mn-ea"/>
              <a:cs typeface="Arial" pitchFamily="34" charset="0"/>
            </a:rPr>
            <a:t>T.E. (%) = (População empregada / População em idade ativa) x 100</a:t>
          </a:r>
        </a:p>
        <a:p>
          <a:pPr marL="0" indent="0" rtl="0"/>
          <a:endParaRPr lang="pt-PT" sz="600" b="0" i="0" baseline="0">
            <a:solidFill>
              <a:sysClr val="windowText" lastClr="000000"/>
            </a:solidFill>
            <a:latin typeface="Arial" pitchFamily="34" charset="0"/>
            <a:ea typeface="+mn-ea"/>
            <a:cs typeface="Arial" pitchFamily="34" charset="0"/>
          </a:endParaRPr>
        </a:p>
        <a:p>
          <a:pPr marL="0" indent="0" algn="just" rtl="0">
            <a:defRPr sz="1000"/>
          </a:pPr>
          <a:r>
            <a:rPr lang="pt-PT" sz="800" b="1" i="0" u="none" strike="noStrike" baseline="0">
              <a:solidFill>
                <a:sysClr val="windowText" lastClr="000000"/>
              </a:solidFill>
              <a:latin typeface="Arial"/>
              <a:ea typeface="+mn-ea"/>
              <a:cs typeface="Arial"/>
            </a:rPr>
            <a:t>Taxa de desemprego: </a:t>
          </a:r>
          <a:r>
            <a:rPr lang="pt-PT" sz="800" b="0" i="0" u="none" strike="noStrike" baseline="0">
              <a:solidFill>
                <a:sysClr val="windowText" lastClr="000000"/>
              </a:solidFill>
              <a:latin typeface="Arial"/>
              <a:ea typeface="+mn-ea"/>
              <a:cs typeface="Arial"/>
            </a:rPr>
            <a:t>taxa que define a relação entre a população desempregada e a população ativa.</a:t>
          </a:r>
        </a:p>
        <a:p>
          <a:pPr marL="0" indent="0" algn="just" rtl="0">
            <a:defRPr sz="1000"/>
          </a:pPr>
          <a:r>
            <a:rPr lang="pt-PT" sz="800" b="0" i="0" u="none" strike="noStrike" baseline="0">
              <a:solidFill>
                <a:sysClr val="windowText" lastClr="000000"/>
              </a:solidFill>
              <a:latin typeface="Arial"/>
              <a:ea typeface="+mn-ea"/>
              <a:cs typeface="Arial"/>
            </a:rPr>
            <a:t>T.D. (%) = (População desempregada / População ativa) x 100</a:t>
          </a:r>
        </a:p>
        <a:p>
          <a:pPr marL="0" indent="0" algn="just" rtl="0">
            <a:defRPr sz="1000"/>
          </a:pPr>
          <a:endParaRPr lang="pt-PT" sz="600" b="0" i="0" u="none" strike="noStrike" baseline="0">
            <a:solidFill>
              <a:sysClr val="windowText" lastClr="000000"/>
            </a:solidFill>
            <a:latin typeface="Arial"/>
            <a:ea typeface="+mn-ea"/>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baseline="0">
              <a:solidFill>
                <a:sysClr val="windowText" lastClr="000000"/>
              </a:solidFill>
              <a:latin typeface="Arial" pitchFamily="34" charset="0"/>
              <a:ea typeface="+mn-ea"/>
              <a:cs typeface="Arial" pitchFamily="34" charset="0"/>
            </a:rPr>
            <a:t>Taxa de desemprego de longa duração</a:t>
          </a:r>
          <a:r>
            <a:rPr lang="pt-PT" sz="800" b="0" i="0" baseline="0">
              <a:solidFill>
                <a:sysClr val="windowText" lastClr="000000"/>
              </a:solidFill>
              <a:latin typeface="Arial" pitchFamily="34" charset="0"/>
              <a:ea typeface="+mn-ea"/>
              <a:cs typeface="Arial" pitchFamily="34" charset="0"/>
            </a:rPr>
            <a:t>: taxa que define a relação entre a população desempregada há 12 e mais meses e a população ativa. T.D.L. (%) = (População desempregada há 12 e mais meses / População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u="none" strike="noStrike" baseline="0">
              <a:solidFill>
                <a:sysClr val="windowText" lastClr="000000"/>
              </a:solidFill>
              <a:latin typeface="Arial"/>
              <a:ea typeface="+mn-ea"/>
              <a:cs typeface="Arial"/>
            </a:rPr>
            <a:t>Taxa de inatividade da população em idade ativa: </a:t>
          </a:r>
          <a:r>
            <a:rPr lang="pt-PT" sz="800" b="0" i="0" u="none" strike="noStrike" baseline="0">
              <a:solidFill>
                <a:sysClr val="windowText" lastClr="000000"/>
              </a:solidFill>
              <a:latin typeface="Arial"/>
              <a:ea typeface="+mn-ea"/>
              <a:cs typeface="Arial"/>
            </a:rPr>
            <a:t>taxa que define a relação entre a população inativa em idade ativa e a população em idade ativa. T.I. (%) = (População inativa em idade ativa / População em idade ativa) x 100 </a:t>
          </a:r>
        </a:p>
        <a:p>
          <a:pPr marL="0" indent="0" algn="just" rtl="0">
            <a:defRPr sz="1000"/>
          </a:pPr>
          <a:endParaRPr lang="pt-PT" sz="600" b="0" i="0" u="none" strike="noStrike" baseline="0">
            <a:solidFill>
              <a:sysClr val="windowText" lastClr="000000"/>
            </a:solidFill>
            <a:latin typeface="Arial"/>
            <a:ea typeface="+mn-ea"/>
            <a:cs typeface="Arial"/>
          </a:endParaRPr>
        </a:p>
        <a:p>
          <a:pPr marL="0" indent="0" algn="just" rtl="0">
            <a:defRPr sz="1000"/>
          </a:pPr>
          <a:r>
            <a:rPr lang="pt-PT" sz="800" b="1" i="0" baseline="0">
              <a:solidFill>
                <a:sysClr val="windowText" lastClr="000000"/>
              </a:solidFill>
              <a:effectLst/>
              <a:latin typeface="Arial" panose="020B0604020202020204" pitchFamily="34" charset="0"/>
              <a:ea typeface="+mn-ea"/>
              <a:cs typeface="Arial" panose="020B0604020202020204" pitchFamily="34" charset="0"/>
            </a:rPr>
            <a:t>Taxa de </a:t>
          </a:r>
          <a:r>
            <a:rPr lang="pt-PT" sz="800" b="1" i="0" baseline="0">
              <a:solidFill>
                <a:sysClr val="windowText" lastClr="000000"/>
              </a:solidFill>
              <a:latin typeface="Arial" pitchFamily="34" charset="0"/>
              <a:ea typeface="+mn-ea"/>
              <a:cs typeface="Arial" pitchFamily="34" charset="0"/>
            </a:rPr>
            <a:t>salário (horária ou mensal): </a:t>
          </a:r>
          <a:r>
            <a:rPr lang="pt-PT" sz="800" b="0" i="0" baseline="0">
              <a:solidFill>
                <a:sysClr val="windowText" lastClr="000000"/>
              </a:solidFill>
              <a:latin typeface="Arial" pitchFamily="34" charset="0"/>
              <a:ea typeface="+mn-ea"/>
              <a:cs typeface="Arial" pitchFamily="34" charset="0"/>
            </a:rPr>
            <a:t>montante ilíquido (antes da </a:t>
          </a:r>
        </a:p>
        <a:p>
          <a:pPr marL="0" indent="0" algn="just" rtl="0">
            <a:defRPr sz="1000"/>
          </a:pPr>
          <a:endParaRPr lang="pt-PT" sz="600" b="0" i="0" baseline="0">
            <a:solidFill>
              <a:schemeClr val="accent4"/>
            </a:solidFill>
            <a:latin typeface="Arial" pitchFamily="34" charset="0"/>
            <a:ea typeface="+mn-ea"/>
            <a:cs typeface="Arial" pitchFamily="34" charset="0"/>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4" name="Grupo 3"/>
        <xdr:cNvGrpSpPr/>
      </xdr:nvGrpSpPr>
      <xdr:grpSpPr>
        <a:xfrm>
          <a:off x="6115050" y="0"/>
          <a:ext cx="612048" cy="180000"/>
          <a:chOff x="4797152" y="7020272"/>
          <a:chExt cx="612048" cy="180000"/>
        </a:xfrm>
      </xdr:grpSpPr>
      <xdr:sp macro="" textlink="">
        <xdr:nvSpPr>
          <xdr:cNvPr id="5" name="Rectângulo 4"/>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5"/>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17</xdr:col>
      <xdr:colOff>0</xdr:colOff>
      <xdr:row>31</xdr:row>
      <xdr:rowOff>0</xdr:rowOff>
    </xdr:from>
    <xdr:to>
      <xdr:col>17</xdr:col>
      <xdr:colOff>76200</xdr:colOff>
      <xdr:row>32</xdr:row>
      <xdr:rowOff>0</xdr:rowOff>
    </xdr:to>
    <xdr:sp macro="" textlink="">
      <xdr:nvSpPr>
        <xdr:cNvPr id="2" name="Text Box 4098"/>
        <xdr:cNvSpPr txBox="1">
          <a:spLocks noChangeArrowheads="1"/>
        </xdr:cNvSpPr>
      </xdr:nvSpPr>
      <xdr:spPr bwMode="auto">
        <a:xfrm>
          <a:off x="6724650" y="5657850"/>
          <a:ext cx="76200" cy="200025"/>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297723</xdr:colOff>
      <xdr:row>1</xdr:row>
      <xdr:rowOff>8550</xdr:rowOff>
    </xdr:to>
    <xdr:grpSp>
      <xdr:nvGrpSpPr>
        <xdr:cNvPr id="3" name="Grupo 2"/>
        <xdr:cNvGrpSpPr/>
      </xdr:nvGrpSpPr>
      <xdr:grpSpPr>
        <a:xfrm>
          <a:off x="66675" y="0"/>
          <a:ext cx="621573" cy="180000"/>
          <a:chOff x="4797152" y="7020272"/>
          <a:chExt cx="612048" cy="180000"/>
        </a:xfrm>
      </xdr:grpSpPr>
      <xdr:sp macro="" textlink="">
        <xdr:nvSpPr>
          <xdr:cNvPr id="4" name="Rectângulo 15"/>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16"/>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6" name="Rectângulo 17"/>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247651</xdr:colOff>
      <xdr:row>38</xdr:row>
      <xdr:rowOff>76199</xdr:rowOff>
    </xdr:from>
    <xdr:to>
      <xdr:col>6</xdr:col>
      <xdr:colOff>247651</xdr:colOff>
      <xdr:row>48</xdr:row>
      <xdr:rowOff>85724</xdr:rowOff>
    </xdr:to>
    <xdr:cxnSp macro="">
      <xdr:nvCxnSpPr>
        <xdr:cNvPr id="7"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20</xdr:col>
      <xdr:colOff>85725</xdr:colOff>
      <xdr:row>15</xdr:row>
      <xdr:rowOff>85725</xdr:rowOff>
    </xdr:from>
    <xdr:to>
      <xdr:col>20</xdr:col>
      <xdr:colOff>371475</xdr:colOff>
      <xdr:row>24</xdr:row>
      <xdr:rowOff>104775</xdr:rowOff>
    </xdr:to>
    <xdr:cxnSp macro="">
      <xdr:nvCxnSpPr>
        <xdr:cNvPr id="8" name="Conexão recta 21"/>
        <xdr:cNvCxnSpPr/>
      </xdr:nvCxnSpPr>
      <xdr:spPr bwMode="auto">
        <a:xfrm rot="16200000" flipH="1">
          <a:off x="9258300" y="3533775"/>
          <a:ext cx="1562100" cy="28575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9"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13</xdr:col>
      <xdr:colOff>247651</xdr:colOff>
      <xdr:row>10</xdr:row>
      <xdr:rowOff>76199</xdr:rowOff>
    </xdr:from>
    <xdr:to>
      <xdr:col>13</xdr:col>
      <xdr:colOff>247651</xdr:colOff>
      <xdr:row>20</xdr:row>
      <xdr:rowOff>85724</xdr:rowOff>
    </xdr:to>
    <xdr:cxnSp macro="">
      <xdr:nvCxnSpPr>
        <xdr:cNvPr id="15" name="Conexão recta 30"/>
        <xdr:cNvCxnSpPr/>
      </xdr:nvCxnSpPr>
      <xdr:spPr bwMode="auto">
        <a:xfrm rot="5400000">
          <a:off x="4710113"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1" name="Conexão recta 1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2"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3"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4"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5"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6"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7" name="Conexão recta 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8" name="Conexão recta 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29" name="Conexão recta 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0" name="Conexão recta 3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1" name="Conexão recta 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2" name="Conexão recta 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3" name="Conexão recta 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4" name="Conexão recta 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5" name="Conexão recta 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6" name="Conexão recta 4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7" name="Conexão recta 4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8" name="Conexão recta 4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39"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0"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1"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2"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3"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4" name="Conexão recta 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5" name="Conexão recta 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6" name="Conexão recta 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7" name="Conexão recta 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8" name="Conexão recta 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49" name="Conexão recta 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0" name="Conexão recta 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1" name="Conexão recta 6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2" name="Conexão recta 6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3" name="Conexão recta 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4" name="Conexão recta 6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5" name="Conexão recta 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6" name="Conexão recta 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7" name="Conexão recta 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8" name="Conexão recta 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59" name="Conexão recta 7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0"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1"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2"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3"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4"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5"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6"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7"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8"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69"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0"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1"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2"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3"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4"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5"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6"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7"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8"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79"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0"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1"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2"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3"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4"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5"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6"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7"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8"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89"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0"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1"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2"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3"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4"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5"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6"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7"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8"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99"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0"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1"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2"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3"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4"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5"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6"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7"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8"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09" name="Conexão recta 52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0" name="Conexão recta 5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1" name="Conexão recta 52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2" name="Conexão recta 5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3" name="Conexão recta 52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4" name="Conexão recta 52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5"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6"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7"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8"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19"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0" name="Conexão recta 53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1" name="Conexão recta 53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2" name="Conexão recta 53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3" name="Conexão recta 53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4" name="Conexão recta 53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5" name="Conexão recta 53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6" name="Conexão recta 54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7" name="Conexão recta 54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8" name="Conexão recta 54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29" name="Conexão recta 54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0" name="Conexão recta 54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1" name="Conexão recta 54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2"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3"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4"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5"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6"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7" name="Conexão recta 55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8" name="Conexão recta 55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39" name="Conexão recta 55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0" name="Conexão recta 555"/>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1" name="Conexão recta 55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2" name="Conexão recta 557"/>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3" name="Conexão recta 558"/>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4" name="Conexão recta 55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5" name="Conexão recta 56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6" name="Conexão recta 56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7" name="Conexão recta 56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8" name="Conexão recta 563"/>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49" name="Conexão recta 1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0" name="Conexão recta 1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1" name="Conexão recta 24"/>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2" name="Conexão recta 16"/>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3" name="Conexão recta 2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4" name="Conexão recta 569"/>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5" name="Conexão recta 570"/>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6" name="Conexão recta 571"/>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57" name="Conexão recta 572"/>
        <xdr:cNvCxnSpPr/>
      </xdr:nvCxnSpPr>
      <xdr:spPr bwMode="auto">
        <a:xfrm rot="5400000">
          <a:off x="1519238" y="289083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59" name="Conexão recta 1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0" name="Conexão recta 28"/>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1" name="Conexão recta 22"/>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2" name="Conexão recta 20"/>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38</xdr:row>
      <xdr:rowOff>76199</xdr:rowOff>
    </xdr:from>
    <xdr:to>
      <xdr:col>6</xdr:col>
      <xdr:colOff>247651</xdr:colOff>
      <xdr:row>48</xdr:row>
      <xdr:rowOff>85724</xdr:rowOff>
    </xdr:to>
    <xdr:cxnSp macro="">
      <xdr:nvCxnSpPr>
        <xdr:cNvPr id="163" name="Conexão recta 27"/>
        <xdr:cNvCxnSpPr/>
      </xdr:nvCxnSpPr>
      <xdr:spPr bwMode="auto">
        <a:xfrm rot="5400000">
          <a:off x="1519238" y="7824787"/>
          <a:ext cx="1724025"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5" name="Conexão recta 12"/>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6" name="Conexão recta 14"/>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7" name="Conexão recta 24"/>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8" name="Conexão recta 16"/>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xdr:from>
      <xdr:col>6</xdr:col>
      <xdr:colOff>247651</xdr:colOff>
      <xdr:row>10</xdr:row>
      <xdr:rowOff>76199</xdr:rowOff>
    </xdr:from>
    <xdr:to>
      <xdr:col>6</xdr:col>
      <xdr:colOff>247651</xdr:colOff>
      <xdr:row>20</xdr:row>
      <xdr:rowOff>85724</xdr:rowOff>
    </xdr:to>
    <xdr:cxnSp macro="">
      <xdr:nvCxnSpPr>
        <xdr:cNvPr id="169" name="Conexão recta 22"/>
        <xdr:cNvCxnSpPr/>
      </xdr:nvCxnSpPr>
      <xdr:spPr bwMode="auto">
        <a:xfrm rot="5400000">
          <a:off x="144875251" y="74247374"/>
          <a:ext cx="2095500" cy="0"/>
        </a:xfrm>
        <a:prstGeom prst="line">
          <a:avLst/>
        </a:prstGeom>
        <a:noFill/>
        <a:ln w="9525" cap="flat" cmpd="sng" algn="ctr">
          <a:noFill/>
          <a:prstDash val="solid"/>
          <a:round/>
          <a:headEnd type="none" w="med" len="med"/>
          <a:tailEnd type="none" w="med" len="med"/>
        </a:ln>
        <a:effectLst/>
      </xdr:spPr>
    </xdr:cxnSp>
    <xdr:clientData/>
  </xdr:twoCellAnchor>
  <xdr:twoCellAnchor editAs="oneCell">
    <xdr:from>
      <xdr:col>2</xdr:col>
      <xdr:colOff>47625</xdr:colOff>
      <xdr:row>11</xdr:row>
      <xdr:rowOff>57150</xdr:rowOff>
    </xdr:from>
    <xdr:to>
      <xdr:col>7</xdr:col>
      <xdr:colOff>447675</xdr:colOff>
      <xdr:row>23</xdr:row>
      <xdr:rowOff>161925</xdr:rowOff>
    </xdr:to>
    <xdr:pic>
      <xdr:nvPicPr>
        <xdr:cNvPr id="158" name="Imagem 157"/>
        <xdr:cNvPicPr>
          <a:picLocks noChangeAspect="1"/>
        </xdr:cNvPicPr>
      </xdr:nvPicPr>
      <xdr:blipFill>
        <a:blip xmlns:r="http://schemas.openxmlformats.org/officeDocument/2006/relationships" r:embed="rId1"/>
        <a:stretch>
          <a:fillRect/>
        </a:stretch>
      </xdr:blipFill>
      <xdr:spPr>
        <a:xfrm>
          <a:off x="285750" y="2181225"/>
          <a:ext cx="2876550" cy="2162175"/>
        </a:xfrm>
        <a:prstGeom prst="rect">
          <a:avLst/>
        </a:prstGeom>
      </xdr:spPr>
    </xdr:pic>
    <xdr:clientData/>
  </xdr:twoCellAnchor>
  <xdr:twoCellAnchor editAs="oneCell">
    <xdr:from>
      <xdr:col>9</xdr:col>
      <xdr:colOff>114300</xdr:colOff>
      <xdr:row>9</xdr:row>
      <xdr:rowOff>0</xdr:rowOff>
    </xdr:from>
    <xdr:to>
      <xdr:col>14</xdr:col>
      <xdr:colOff>514350</xdr:colOff>
      <xdr:row>21</xdr:row>
      <xdr:rowOff>104775</xdr:rowOff>
    </xdr:to>
    <xdr:pic>
      <xdr:nvPicPr>
        <xdr:cNvPr id="171" name="Imagem 170"/>
        <xdr:cNvPicPr>
          <a:picLocks noChangeAspect="1"/>
        </xdr:cNvPicPr>
      </xdr:nvPicPr>
      <xdr:blipFill>
        <a:blip xmlns:r="http://schemas.openxmlformats.org/officeDocument/2006/relationships" r:embed="rId2"/>
        <a:stretch>
          <a:fillRect/>
        </a:stretch>
      </xdr:blipFill>
      <xdr:spPr>
        <a:xfrm>
          <a:off x="3543300" y="1781175"/>
          <a:ext cx="2876550" cy="2162175"/>
        </a:xfrm>
        <a:prstGeom prst="rect">
          <a:avLst/>
        </a:prstGeom>
      </xdr:spPr>
    </xdr:pic>
    <xdr:clientData/>
  </xdr:twoCellAnchor>
  <xdr:twoCellAnchor editAs="oneCell">
    <xdr:from>
      <xdr:col>2</xdr:col>
      <xdr:colOff>85725</xdr:colOff>
      <xdr:row>35</xdr:row>
      <xdr:rowOff>133350</xdr:rowOff>
    </xdr:from>
    <xdr:to>
      <xdr:col>7</xdr:col>
      <xdr:colOff>485775</xdr:colOff>
      <xdr:row>48</xdr:row>
      <xdr:rowOff>66675</xdr:rowOff>
    </xdr:to>
    <xdr:pic>
      <xdr:nvPicPr>
        <xdr:cNvPr id="172" name="Imagem 171"/>
        <xdr:cNvPicPr>
          <a:picLocks noChangeAspect="1"/>
        </xdr:cNvPicPr>
      </xdr:nvPicPr>
      <xdr:blipFill>
        <a:blip xmlns:r="http://schemas.openxmlformats.org/officeDocument/2006/relationships" r:embed="rId3"/>
        <a:stretch>
          <a:fillRect/>
        </a:stretch>
      </xdr:blipFill>
      <xdr:spPr>
        <a:xfrm>
          <a:off x="323850" y="6505575"/>
          <a:ext cx="2876550" cy="2162175"/>
        </a:xfrm>
        <a:prstGeom prst="rect">
          <a:avLst/>
        </a:prstGeom>
      </xdr:spPr>
    </xdr:pic>
    <xdr:clientData/>
  </xdr:twoCellAnchor>
  <xdr:twoCellAnchor editAs="oneCell">
    <xdr:from>
      <xdr:col>9</xdr:col>
      <xdr:colOff>123825</xdr:colOff>
      <xdr:row>44</xdr:row>
      <xdr:rowOff>28575</xdr:rowOff>
    </xdr:from>
    <xdr:to>
      <xdr:col>14</xdr:col>
      <xdr:colOff>523875</xdr:colOff>
      <xdr:row>56</xdr:row>
      <xdr:rowOff>133350</xdr:rowOff>
    </xdr:to>
    <xdr:pic>
      <xdr:nvPicPr>
        <xdr:cNvPr id="173" name="Imagem 172"/>
        <xdr:cNvPicPr>
          <a:picLocks noChangeAspect="1"/>
        </xdr:cNvPicPr>
      </xdr:nvPicPr>
      <xdr:blipFill>
        <a:blip xmlns:r="http://schemas.openxmlformats.org/officeDocument/2006/relationships" r:embed="rId4"/>
        <a:stretch>
          <a:fillRect/>
        </a:stretch>
      </xdr:blipFill>
      <xdr:spPr>
        <a:xfrm>
          <a:off x="3552825" y="7943850"/>
          <a:ext cx="2876550" cy="216217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8.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9.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_EME_INFOESTAT/1_boletim_2021/9_Setembro/be_p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ispersão com linhas - evolução"/>
      <sheetName val="13empresarial7mom_2011"/>
      <sheetName val="13empresarial10mom_2011"/>
      <sheetName val="13empresarial2mom_2012"/>
      <sheetName val="13empresarial3mom_2012"/>
      <sheetName val="13empresarial4mom_2012"/>
      <sheetName val="13empresarial5mom_2012"/>
      <sheetName val="13empresarial6mom_2012"/>
      <sheetName val="13empresarial1mom_2013"/>
      <sheetName val="13empresarial3mome"/>
      <sheetName val="13empresarial4mom_2013"/>
      <sheetName val="13empresarial5mome"/>
      <sheetName val="13empresarial6mome"/>
      <sheetName val="13empresarial9mom"/>
      <sheetName val="13empresarial7mom"/>
      <sheetName val="13empresarial8moma"/>
      <sheetName val="13empresarial9moma"/>
      <sheetName val="13empresarial10NOVO"/>
      <sheetName val="13empresarial3A_2014"/>
      <sheetName val="13empresarial_novo_2014"/>
      <sheetName val="13empresarial1mom_2014"/>
      <sheetName val="13empresarial6_2014"/>
      <sheetName val="13empresarial10NOVO_2014"/>
      <sheetName val="13empresarial2mom_2014"/>
      <sheetName val="13empresarial5mome_2014"/>
      <sheetName val="13empresarial8moma (2)"/>
      <sheetName val="13empresarial10mom (2)"/>
      <sheetName val="13empresarial3A_2015"/>
      <sheetName val="13empresarial_novo_2015"/>
      <sheetName val="13empresarial1mom_2015"/>
      <sheetName val="13empresarial6_2015"/>
      <sheetName val="13empresarial10NOVO_2015"/>
      <sheetName val="13empresarial2mom_2015"/>
      <sheetName val="13empresarial10mom (3)"/>
      <sheetName val="13empresarial mmmm"/>
      <sheetName val="13empresarial5mome_2015"/>
      <sheetName val="13empresarial7mom 2015"/>
      <sheetName val="13empresarial8moma2015"/>
      <sheetName val="13empresarial"/>
      <sheetName val="13empresarial11novo"/>
      <sheetName val="13empresarial1mom_2016"/>
      <sheetName val="13empresarial5mome_2016PT"/>
      <sheetName val="13empresarial10NOVO_2016"/>
      <sheetName val="13empresarial2mom_2016"/>
      <sheetName val="13empresarial2mom_2016 (2)"/>
      <sheetName val="13empresarial3A_2016"/>
      <sheetName val="13empresarial10mom_2016"/>
      <sheetName val="13empresarial mmmm_2016"/>
      <sheetName val="13empresarial_novo_2016"/>
      <sheetName val="13empresarial7mom 2016"/>
      <sheetName val="13empresarial8mom_2016"/>
      <sheetName val="13empresarial9mom_2016"/>
      <sheetName val="13empresarial_1mom_2017"/>
      <sheetName val="13empresarial2mom_2017"/>
      <sheetName val="13empresarial3mom_2017"/>
      <sheetName val="13empresarial4mom_2017PT"/>
      <sheetName val="13empresarial5mom_2017"/>
      <sheetName val="13empresarial6mom_2017"/>
      <sheetName val="13empresarial7mom 2017"/>
      <sheetName val="13empresarial8mom_2017"/>
      <sheetName val="13empresarial9mom_2017"/>
      <sheetName val="13empresarial10mom_2017"/>
      <sheetName val="13empresarial_7a9_mom_2017"/>
      <sheetName val="base"/>
      <sheetName val="Folha1"/>
      <sheetName val="13empresarial11mom_2017"/>
      <sheetName val="13empresarial13mom_2017"/>
      <sheetName val="13empresarial12mom_2017"/>
      <sheetName val="13empresarial_1mom_2018"/>
      <sheetName val="13empresarial2mom_2018"/>
      <sheetName val="13empresarial3mom_2018"/>
      <sheetName val="13empresarial4mom_2018PT"/>
      <sheetName val="13empresarial5mom_2018"/>
      <sheetName val="13empresarial6mom_2018"/>
      <sheetName val="13empresarial10mom_2018"/>
      <sheetName val="13empresarial11mom_2018"/>
      <sheetName val="13empresarial12mom_2018"/>
      <sheetName val="13empresarial13mom_2018"/>
      <sheetName val="13empresarial7mom 2018"/>
      <sheetName val="13empresarial8mom_2018"/>
      <sheetName val="13empresarial9mom_2018"/>
      <sheetName val="13empresarial14mom_novo_2018"/>
      <sheetName val="13empresarial15mom_novo_2018"/>
      <sheetName val="13empresarial16mom_novo_2018"/>
      <sheetName val="13empresarial17mom_novo_2018"/>
      <sheetName val="13empresarial_7a9_mom_2018"/>
      <sheetName val="base (2)"/>
      <sheetName val="Folha1 (2)"/>
      <sheetName val="13empresarial_1mom_2019"/>
      <sheetName val="13empresarial2mom_2019"/>
      <sheetName val="13empresarial3mom_2019"/>
      <sheetName val="13empresarial7mom 2019_novo"/>
      <sheetName val="13empresarial8mom 2019_novo"/>
      <sheetName val="13empresarial9mom 2019_novo"/>
      <sheetName val="13empresarial9Amom 2019_novo"/>
      <sheetName val="13empresarial4mom_2019PT"/>
      <sheetName val="13empresarial5mom_2019"/>
      <sheetName val="13empresarial6mom_2019"/>
      <sheetName val="13empresarial7mom 2019"/>
      <sheetName val="13empresarial8mom_2019"/>
      <sheetName val="13empresarial9mom_2019"/>
      <sheetName val="13empresarial10mom_2019"/>
      <sheetName val="13empresarial11mom_2019"/>
      <sheetName val="13empresarial12mom_2019"/>
      <sheetName val="13empresarial13mom_2019"/>
      <sheetName val="MOMENTOS_2018"/>
      <sheetName val="MOMENTOS"/>
    </sheetNames>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2.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2.xml"/><Relationship Id="rId1" Type="http://schemas.openxmlformats.org/officeDocument/2006/relationships/printerSettings" Target="../printerSettings/printerSettings24.bin"/><Relationship Id="rId4" Type="http://schemas.openxmlformats.org/officeDocument/2006/relationships/ctrlProp" Target="../ctrlProps/ctrlProp1.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6.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27.bin"/></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28.bin"/><Relationship Id="rId1" Type="http://schemas.openxmlformats.org/officeDocument/2006/relationships/hyperlink" Target="https://www.ine.pt/"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30.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41.xml"/><Relationship Id="rId1" Type="http://schemas.openxmlformats.org/officeDocument/2006/relationships/printerSettings" Target="../printerSettings/printerSettings31.bin"/></Relationships>
</file>

<file path=xl/worksheets/_rels/sheet26.xml.rels><?xml version="1.0" encoding="UTF-8" standalone="yes"?>
<Relationships xmlns="http://schemas.openxmlformats.org/package/2006/relationships"><Relationship Id="rId3" Type="http://schemas.openxmlformats.org/officeDocument/2006/relationships/printerSettings" Target="../printerSettings/printerSettings34.bin"/><Relationship Id="rId7" Type="http://schemas.openxmlformats.org/officeDocument/2006/relationships/printerSettings" Target="../printerSettings/printerSettings35.bin"/><Relationship Id="rId2" Type="http://schemas.openxmlformats.org/officeDocument/2006/relationships/printerSettings" Target="../printerSettings/printerSettings33.bin"/><Relationship Id="rId1" Type="http://schemas.openxmlformats.org/officeDocument/2006/relationships/printerSettings" Target="../printerSettings/printerSettings32.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L65"/>
  <sheetViews>
    <sheetView tabSelected="1" showRuler="0" zoomScaleNormal="100" workbookViewId="0"/>
  </sheetViews>
  <sheetFormatPr defaultColWidth="9.28515625" defaultRowHeight="12.75" x14ac:dyDescent="0.2"/>
  <cols>
    <col min="1" max="1" width="1.42578125" style="96" customWidth="1"/>
    <col min="2" max="2" width="2.5703125" style="96" customWidth="1"/>
    <col min="3" max="3" width="16.28515625" style="96" customWidth="1"/>
    <col min="4" max="4" width="22.28515625" style="96" customWidth="1"/>
    <col min="5" max="5" width="2.5703125" style="208" customWidth="1"/>
    <col min="6" max="6" width="1" style="96" customWidth="1"/>
    <col min="7" max="7" width="14" style="96" customWidth="1"/>
    <col min="8" max="8" width="5.5703125" style="96" customWidth="1"/>
    <col min="9" max="9" width="4.28515625" style="96" customWidth="1"/>
    <col min="10" max="10" width="33.7109375" style="96" customWidth="1"/>
    <col min="11" max="11" width="2.42578125" style="96" customWidth="1"/>
    <col min="12" max="12" width="1.42578125" style="96" customWidth="1"/>
    <col min="13" max="16384" width="9.28515625" style="96"/>
  </cols>
  <sheetData>
    <row r="1" spans="1:12" ht="7.5" customHeight="1" x14ac:dyDescent="0.2">
      <c r="A1" s="222"/>
      <c r="B1" s="219"/>
      <c r="C1" s="219"/>
      <c r="D1" s="219"/>
      <c r="E1" s="660"/>
      <c r="F1" s="219"/>
      <c r="G1" s="219"/>
      <c r="H1" s="219"/>
      <c r="I1" s="219"/>
      <c r="J1" s="219"/>
      <c r="K1" s="219"/>
      <c r="L1" s="219"/>
    </row>
    <row r="2" spans="1:12" ht="17.25" customHeight="1" x14ac:dyDescent="0.2">
      <c r="A2" s="222"/>
      <c r="B2" s="200"/>
      <c r="C2" s="201"/>
      <c r="D2" s="201"/>
      <c r="E2" s="661"/>
      <c r="F2" s="201"/>
      <c r="G2" s="201"/>
      <c r="H2" s="201"/>
      <c r="I2" s="202"/>
      <c r="J2" s="203"/>
      <c r="K2" s="203"/>
      <c r="L2" s="222"/>
    </row>
    <row r="3" spans="1:12" x14ac:dyDescent="0.2">
      <c r="A3" s="222"/>
      <c r="B3" s="200"/>
      <c r="C3" s="201"/>
      <c r="D3" s="201"/>
      <c r="E3" s="661"/>
      <c r="F3" s="201"/>
      <c r="G3" s="201"/>
      <c r="H3" s="201"/>
      <c r="I3" s="202"/>
      <c r="J3" s="200"/>
      <c r="K3" s="203"/>
      <c r="L3" s="222"/>
    </row>
    <row r="4" spans="1:12" ht="33.75" customHeight="1" x14ac:dyDescent="0.2">
      <c r="A4" s="222"/>
      <c r="B4" s="200"/>
      <c r="C4" s="1768"/>
      <c r="D4" s="1768"/>
      <c r="E4" s="1768"/>
      <c r="F4" s="1768"/>
      <c r="G4" s="847"/>
      <c r="H4" s="202"/>
      <c r="I4" s="202"/>
      <c r="J4" s="204" t="s">
        <v>34</v>
      </c>
      <c r="K4" s="200"/>
      <c r="L4" s="222"/>
    </row>
    <row r="5" spans="1:12" s="101" customFormat="1" ht="12.75" customHeight="1" x14ac:dyDescent="0.2">
      <c r="A5" s="224"/>
      <c r="B5" s="1769"/>
      <c r="C5" s="1769"/>
      <c r="D5" s="1769"/>
      <c r="E5" s="1769"/>
      <c r="F5" s="219"/>
      <c r="G5" s="205"/>
      <c r="H5" s="205"/>
      <c r="I5" s="205"/>
      <c r="J5" s="206"/>
      <c r="K5" s="207"/>
      <c r="L5" s="222"/>
    </row>
    <row r="6" spans="1:12" ht="12.75" customHeight="1" x14ac:dyDescent="0.2">
      <c r="A6" s="222"/>
      <c r="B6" s="222"/>
      <c r="C6" s="219"/>
      <c r="D6" s="219"/>
      <c r="E6" s="660"/>
      <c r="F6" s="219"/>
      <c r="G6" s="205"/>
      <c r="H6" s="205"/>
      <c r="I6" s="205"/>
      <c r="J6" s="206"/>
      <c r="K6" s="207"/>
      <c r="L6" s="222"/>
    </row>
    <row r="7" spans="1:12" ht="12.75" customHeight="1" x14ac:dyDescent="0.2">
      <c r="A7" s="222"/>
      <c r="B7" s="222"/>
      <c r="C7" s="219"/>
      <c r="D7" s="219"/>
      <c r="E7" s="660"/>
      <c r="F7" s="219"/>
      <c r="G7" s="205"/>
      <c r="H7" s="205"/>
      <c r="I7" s="218"/>
      <c r="J7" s="206"/>
      <c r="K7" s="207"/>
      <c r="L7" s="222"/>
    </row>
    <row r="8" spans="1:12" ht="12.75" customHeight="1" x14ac:dyDescent="0.2">
      <c r="A8" s="222"/>
      <c r="B8" s="222"/>
      <c r="C8" s="219"/>
      <c r="D8" s="219"/>
      <c r="E8" s="660"/>
      <c r="F8" s="219"/>
      <c r="G8" s="205"/>
      <c r="H8" s="205"/>
      <c r="I8" s="218"/>
      <c r="J8" s="206"/>
      <c r="K8" s="207"/>
      <c r="L8" s="222"/>
    </row>
    <row r="9" spans="1:12" ht="12.75" customHeight="1" x14ac:dyDescent="0.2">
      <c r="A9" s="222"/>
      <c r="B9" s="222"/>
      <c r="C9" s="219"/>
      <c r="D9" s="219"/>
      <c r="E9" s="660"/>
      <c r="F9" s="219"/>
      <c r="G9" s="205"/>
      <c r="H9" s="205"/>
      <c r="I9" s="218"/>
      <c r="J9" s="206"/>
      <c r="K9" s="207"/>
      <c r="L9" s="222"/>
    </row>
    <row r="10" spans="1:12" ht="12.75" customHeight="1" x14ac:dyDescent="0.2">
      <c r="A10" s="222"/>
      <c r="B10" s="222"/>
      <c r="C10" s="219"/>
      <c r="D10" s="219"/>
      <c r="E10" s="660"/>
      <c r="F10" s="219"/>
      <c r="G10" s="205"/>
      <c r="H10" s="205"/>
      <c r="I10" s="205"/>
      <c r="J10" s="206"/>
      <c r="K10" s="207"/>
      <c r="L10" s="222"/>
    </row>
    <row r="11" spans="1:12" ht="12.75" customHeight="1" x14ac:dyDescent="0.2">
      <c r="A11" s="222"/>
      <c r="B11" s="222"/>
      <c r="C11" s="219"/>
      <c r="D11" s="219"/>
      <c r="E11" s="660"/>
      <c r="F11" s="219"/>
      <c r="G11" s="205"/>
      <c r="H11" s="205"/>
      <c r="I11" s="205"/>
      <c r="J11" s="206"/>
      <c r="K11" s="207"/>
      <c r="L11" s="222"/>
    </row>
    <row r="12" spans="1:12" ht="12.75" customHeight="1" x14ac:dyDescent="0.2">
      <c r="A12" s="222"/>
      <c r="B12" s="222"/>
      <c r="C12" s="219"/>
      <c r="D12" s="219"/>
      <c r="E12" s="660"/>
      <c r="F12" s="219"/>
      <c r="G12" s="205"/>
      <c r="H12" s="205"/>
      <c r="I12" s="205"/>
      <c r="J12" s="206"/>
      <c r="K12" s="207"/>
      <c r="L12" s="222"/>
    </row>
    <row r="13" spans="1:12" x14ac:dyDescent="0.2">
      <c r="A13" s="222"/>
      <c r="B13" s="222"/>
      <c r="C13" s="219"/>
      <c r="D13" s="219"/>
      <c r="E13" s="660"/>
      <c r="F13" s="219"/>
      <c r="G13" s="205"/>
      <c r="H13" s="205"/>
      <c r="I13" s="205"/>
      <c r="J13" s="206"/>
      <c r="K13" s="207"/>
      <c r="L13" s="222"/>
    </row>
    <row r="14" spans="1:12" x14ac:dyDescent="0.2">
      <c r="A14" s="222"/>
      <c r="B14" s="234" t="s">
        <v>27</v>
      </c>
      <c r="C14" s="232"/>
      <c r="D14" s="232"/>
      <c r="E14" s="662"/>
      <c r="F14" s="219"/>
      <c r="G14" s="205"/>
      <c r="H14" s="205"/>
      <c r="I14" s="205"/>
      <c r="J14" s="206"/>
      <c r="K14" s="207"/>
      <c r="L14" s="222"/>
    </row>
    <row r="15" spans="1:12" ht="13.5" thickBot="1" x14ac:dyDescent="0.25">
      <c r="A15" s="222"/>
      <c r="B15" s="222"/>
      <c r="C15" s="219"/>
      <c r="D15" s="219"/>
      <c r="E15" s="660"/>
      <c r="F15" s="219"/>
      <c r="G15" s="205"/>
      <c r="H15" s="205"/>
      <c r="I15" s="205"/>
      <c r="J15" s="206"/>
      <c r="K15" s="207"/>
      <c r="L15" s="222"/>
    </row>
    <row r="16" spans="1:12" ht="13.5" thickBot="1" x14ac:dyDescent="0.25">
      <c r="A16" s="222"/>
      <c r="B16" s="239"/>
      <c r="C16" s="228" t="s">
        <v>21</v>
      </c>
      <c r="D16" s="228"/>
      <c r="E16" s="663">
        <v>3</v>
      </c>
      <c r="F16" s="219"/>
      <c r="G16" s="205"/>
      <c r="H16" s="205"/>
      <c r="I16" s="205"/>
      <c r="J16" s="206"/>
      <c r="K16" s="207"/>
      <c r="L16" s="222"/>
    </row>
    <row r="17" spans="1:12" ht="13.5" thickBot="1" x14ac:dyDescent="0.25">
      <c r="A17" s="222"/>
      <c r="B17" s="222"/>
      <c r="C17" s="233"/>
      <c r="D17" s="233"/>
      <c r="E17" s="664"/>
      <c r="F17" s="219"/>
      <c r="G17" s="205"/>
      <c r="H17" s="205"/>
      <c r="I17" s="205"/>
      <c r="J17" s="206"/>
      <c r="K17" s="207"/>
      <c r="L17" s="222"/>
    </row>
    <row r="18" spans="1:12" ht="13.5" thickBot="1" x14ac:dyDescent="0.25">
      <c r="A18" s="222"/>
      <c r="B18" s="239"/>
      <c r="C18" s="228" t="s">
        <v>539</v>
      </c>
      <c r="D18" s="228"/>
      <c r="E18" s="665">
        <v>4</v>
      </c>
      <c r="F18" s="219"/>
      <c r="G18" s="205"/>
      <c r="H18" s="205"/>
      <c r="I18" s="205"/>
      <c r="J18" s="206"/>
      <c r="K18" s="207"/>
      <c r="L18" s="222"/>
    </row>
    <row r="19" spans="1:12" ht="13.5" thickBot="1" x14ac:dyDescent="0.25">
      <c r="A19" s="222"/>
      <c r="B19" s="223"/>
      <c r="C19" s="227"/>
      <c r="D19" s="227"/>
      <c r="E19" s="666"/>
      <c r="F19" s="219"/>
      <c r="G19" s="205"/>
      <c r="H19" s="205"/>
      <c r="I19" s="205"/>
      <c r="J19" s="206"/>
      <c r="K19" s="207"/>
      <c r="L19" s="222"/>
    </row>
    <row r="20" spans="1:12" ht="13.5" customHeight="1" thickBot="1" x14ac:dyDescent="0.25">
      <c r="A20" s="222"/>
      <c r="B20" s="238"/>
      <c r="C20" s="1770" t="s">
        <v>32</v>
      </c>
      <c r="D20" s="1771"/>
      <c r="E20" s="665">
        <v>6</v>
      </c>
      <c r="F20" s="219"/>
      <c r="G20" s="205"/>
      <c r="H20" s="205"/>
      <c r="I20" s="205"/>
      <c r="J20" s="206"/>
      <c r="K20" s="207"/>
      <c r="L20" s="222"/>
    </row>
    <row r="21" spans="1:12" x14ac:dyDescent="0.2">
      <c r="A21" s="222"/>
      <c r="B21" s="230"/>
      <c r="C21" s="1767" t="s">
        <v>2</v>
      </c>
      <c r="D21" s="1767"/>
      <c r="E21" s="664">
        <v>6</v>
      </c>
      <c r="F21" s="219"/>
      <c r="G21" s="205"/>
      <c r="H21" s="205"/>
      <c r="I21" s="205"/>
      <c r="J21" s="206"/>
      <c r="K21" s="207"/>
      <c r="L21" s="222"/>
    </row>
    <row r="22" spans="1:12" x14ac:dyDescent="0.2">
      <c r="A22" s="222"/>
      <c r="B22" s="230"/>
      <c r="C22" s="1767" t="s">
        <v>13</v>
      </c>
      <c r="D22" s="1767"/>
      <c r="E22" s="664">
        <v>7</v>
      </c>
      <c r="F22" s="219"/>
      <c r="G22" s="205"/>
      <c r="H22" s="205"/>
      <c r="I22" s="205"/>
      <c r="J22" s="206"/>
      <c r="K22" s="207"/>
      <c r="L22" s="222"/>
    </row>
    <row r="23" spans="1:12" x14ac:dyDescent="0.2">
      <c r="A23" s="222"/>
      <c r="B23" s="230"/>
      <c r="C23" s="1767" t="s">
        <v>7</v>
      </c>
      <c r="D23" s="1767"/>
      <c r="E23" s="664">
        <v>8</v>
      </c>
      <c r="F23" s="219"/>
      <c r="G23" s="205"/>
      <c r="H23" s="205"/>
      <c r="I23" s="205"/>
      <c r="J23" s="206"/>
      <c r="K23" s="207"/>
      <c r="L23" s="222"/>
    </row>
    <row r="24" spans="1:12" x14ac:dyDescent="0.2">
      <c r="A24" s="222"/>
      <c r="B24" s="231"/>
      <c r="C24" s="1767" t="s">
        <v>367</v>
      </c>
      <c r="D24" s="1767"/>
      <c r="E24" s="664">
        <v>9</v>
      </c>
      <c r="F24" s="219"/>
      <c r="G24" s="209"/>
      <c r="H24" s="205"/>
      <c r="I24" s="205"/>
      <c r="J24" s="206"/>
      <c r="K24" s="207"/>
      <c r="L24" s="222"/>
    </row>
    <row r="25" spans="1:12" ht="22.5" customHeight="1" x14ac:dyDescent="0.2">
      <c r="A25" s="222"/>
      <c r="B25" s="225"/>
      <c r="C25" s="1772" t="s">
        <v>28</v>
      </c>
      <c r="D25" s="1772"/>
      <c r="E25" s="664">
        <v>10</v>
      </c>
      <c r="F25" s="219"/>
      <c r="G25" s="205"/>
      <c r="H25" s="205"/>
      <c r="I25" s="205"/>
      <c r="J25" s="206"/>
      <c r="K25" s="207"/>
      <c r="L25" s="222"/>
    </row>
    <row r="26" spans="1:12" x14ac:dyDescent="0.2">
      <c r="A26" s="222"/>
      <c r="B26" s="225"/>
      <c r="C26" s="1767" t="s">
        <v>25</v>
      </c>
      <c r="D26" s="1767"/>
      <c r="E26" s="664">
        <v>11</v>
      </c>
      <c r="F26" s="219"/>
      <c r="G26" s="205"/>
      <c r="H26" s="205"/>
      <c r="I26" s="205"/>
      <c r="J26" s="206"/>
      <c r="K26" s="207"/>
      <c r="L26" s="222"/>
    </row>
    <row r="27" spans="1:12" ht="12.75" customHeight="1" thickBot="1" x14ac:dyDescent="0.25">
      <c r="A27" s="222"/>
      <c r="B27" s="219"/>
      <c r="C27" s="1291"/>
      <c r="D27" s="1291"/>
      <c r="E27" s="664"/>
      <c r="F27" s="219"/>
      <c r="G27" s="205"/>
      <c r="H27" s="1773">
        <v>44440</v>
      </c>
      <c r="I27" s="1774"/>
      <c r="J27" s="1774"/>
      <c r="K27" s="209"/>
      <c r="L27" s="222"/>
    </row>
    <row r="28" spans="1:12" ht="13.5" customHeight="1" thickBot="1" x14ac:dyDescent="0.25">
      <c r="A28" s="222"/>
      <c r="B28" s="295"/>
      <c r="C28" s="1775" t="s">
        <v>12</v>
      </c>
      <c r="D28" s="1771"/>
      <c r="E28" s="665">
        <v>12</v>
      </c>
      <c r="F28" s="219"/>
      <c r="G28" s="205"/>
      <c r="H28" s="1774"/>
      <c r="I28" s="1774"/>
      <c r="J28" s="1774"/>
      <c r="K28" s="209"/>
      <c r="L28" s="222"/>
    </row>
    <row r="29" spans="1:12" ht="12.75" hidden="1" customHeight="1" x14ac:dyDescent="0.2">
      <c r="A29" s="222"/>
      <c r="B29" s="220"/>
      <c r="C29" s="1767" t="s">
        <v>44</v>
      </c>
      <c r="D29" s="1767"/>
      <c r="E29" s="664">
        <v>12</v>
      </c>
      <c r="F29" s="219"/>
      <c r="G29" s="205"/>
      <c r="H29" s="1774"/>
      <c r="I29" s="1774"/>
      <c r="J29" s="1774"/>
      <c r="K29" s="209"/>
      <c r="L29" s="222"/>
    </row>
    <row r="30" spans="1:12" ht="22.5" customHeight="1" x14ac:dyDescent="0.2">
      <c r="A30" s="222"/>
      <c r="B30" s="220"/>
      <c r="C30" s="1776" t="s">
        <v>369</v>
      </c>
      <c r="D30" s="1776"/>
      <c r="E30" s="664">
        <v>12</v>
      </c>
      <c r="F30" s="219"/>
      <c r="G30" s="205"/>
      <c r="H30" s="1774"/>
      <c r="I30" s="1774"/>
      <c r="J30" s="1774"/>
      <c r="K30" s="209"/>
      <c r="L30" s="222"/>
    </row>
    <row r="31" spans="1:12" ht="12.75" customHeight="1" thickBot="1" x14ac:dyDescent="0.25">
      <c r="A31" s="222"/>
      <c r="B31" s="225"/>
      <c r="C31" s="229"/>
      <c r="D31" s="229"/>
      <c r="E31" s="666"/>
      <c r="F31" s="219"/>
      <c r="G31" s="205"/>
      <c r="H31" s="1774"/>
      <c r="I31" s="1774"/>
      <c r="J31" s="1774"/>
      <c r="K31" s="209"/>
      <c r="L31" s="222"/>
    </row>
    <row r="32" spans="1:12" ht="13.5" customHeight="1" thickBot="1" x14ac:dyDescent="0.25">
      <c r="A32" s="222"/>
      <c r="B32" s="237"/>
      <c r="C32" s="1292" t="s">
        <v>11</v>
      </c>
      <c r="D32" s="1292"/>
      <c r="E32" s="665">
        <v>13</v>
      </c>
      <c r="F32" s="219"/>
      <c r="G32" s="205"/>
      <c r="H32" s="1774"/>
      <c r="I32" s="1774"/>
      <c r="J32" s="1774"/>
      <c r="K32" s="209"/>
      <c r="L32" s="222"/>
    </row>
    <row r="33" spans="1:12" ht="12.75" customHeight="1" x14ac:dyDescent="0.2">
      <c r="A33" s="222"/>
      <c r="B33" s="220"/>
      <c r="C33" s="1777" t="s">
        <v>18</v>
      </c>
      <c r="D33" s="1777"/>
      <c r="E33" s="664">
        <v>13</v>
      </c>
      <c r="F33" s="219"/>
      <c r="G33" s="205"/>
      <c r="H33" s="1774"/>
      <c r="I33" s="1774"/>
      <c r="J33" s="1774"/>
      <c r="K33" s="209"/>
      <c r="L33" s="222"/>
    </row>
    <row r="34" spans="1:12" ht="12.75" customHeight="1" x14ac:dyDescent="0.2">
      <c r="A34" s="222"/>
      <c r="B34" s="220"/>
      <c r="C34" s="1778" t="s">
        <v>8</v>
      </c>
      <c r="D34" s="1778"/>
      <c r="E34" s="664">
        <v>14</v>
      </c>
      <c r="F34" s="219"/>
      <c r="G34" s="205"/>
      <c r="H34" s="210"/>
      <c r="I34" s="210"/>
      <c r="J34" s="210"/>
      <c r="K34" s="209"/>
      <c r="L34" s="222"/>
    </row>
    <row r="35" spans="1:12" ht="12.75" customHeight="1" x14ac:dyDescent="0.2">
      <c r="A35" s="222"/>
      <c r="B35" s="220"/>
      <c r="C35" s="1778" t="s">
        <v>26</v>
      </c>
      <c r="D35" s="1778"/>
      <c r="E35" s="664">
        <v>14</v>
      </c>
      <c r="F35" s="219"/>
      <c r="G35" s="205"/>
      <c r="H35" s="210"/>
      <c r="I35" s="210"/>
      <c r="J35" s="210"/>
      <c r="K35" s="209"/>
      <c r="L35" s="222"/>
    </row>
    <row r="36" spans="1:12" ht="12.75" customHeight="1" x14ac:dyDescent="0.2">
      <c r="A36" s="222"/>
      <c r="B36" s="220"/>
      <c r="C36" s="1778" t="s">
        <v>6</v>
      </c>
      <c r="D36" s="1778"/>
      <c r="E36" s="664">
        <v>15</v>
      </c>
      <c r="F36" s="219"/>
      <c r="G36" s="205"/>
      <c r="H36" s="210"/>
      <c r="I36" s="210"/>
      <c r="J36" s="210"/>
      <c r="K36" s="209"/>
      <c r="L36" s="222"/>
    </row>
    <row r="37" spans="1:12" ht="12.75" customHeight="1" x14ac:dyDescent="0.2">
      <c r="A37" s="222"/>
      <c r="B37" s="220"/>
      <c r="C37" s="1777" t="s">
        <v>47</v>
      </c>
      <c r="D37" s="1777"/>
      <c r="E37" s="664">
        <v>16</v>
      </c>
      <c r="F37" s="219"/>
      <c r="G37" s="205"/>
      <c r="H37" s="210"/>
      <c r="I37" s="210"/>
      <c r="J37" s="210"/>
      <c r="K37" s="209"/>
      <c r="L37" s="222"/>
    </row>
    <row r="38" spans="1:12" ht="12.75" customHeight="1" x14ac:dyDescent="0.2">
      <c r="A38" s="222"/>
      <c r="B38" s="226"/>
      <c r="C38" s="1778" t="s">
        <v>14</v>
      </c>
      <c r="D38" s="1778"/>
      <c r="E38" s="664">
        <v>16</v>
      </c>
      <c r="F38" s="219"/>
      <c r="G38" s="205"/>
      <c r="H38" s="205"/>
      <c r="I38" s="205"/>
      <c r="J38" s="206"/>
      <c r="K38" s="207"/>
      <c r="L38" s="222"/>
    </row>
    <row r="39" spans="1:12" ht="12.75" customHeight="1" x14ac:dyDescent="0.2">
      <c r="A39" s="222"/>
      <c r="B39" s="220"/>
      <c r="C39" s="1767" t="s">
        <v>31</v>
      </c>
      <c r="D39" s="1767"/>
      <c r="E39" s="664">
        <v>17</v>
      </c>
      <c r="F39" s="219"/>
      <c r="G39" s="205"/>
      <c r="H39" s="205"/>
      <c r="I39" s="205"/>
      <c r="J39" s="211"/>
      <c r="K39" s="211"/>
      <c r="L39" s="222"/>
    </row>
    <row r="40" spans="1:12" ht="13.5" customHeight="1" thickBot="1" x14ac:dyDescent="0.25">
      <c r="A40" s="222"/>
      <c r="B40" s="222"/>
      <c r="C40" s="219"/>
      <c r="D40" s="219"/>
      <c r="E40" s="666"/>
      <c r="F40" s="219"/>
      <c r="G40" s="205"/>
      <c r="H40" s="205"/>
      <c r="I40" s="205"/>
      <c r="J40" s="211"/>
      <c r="K40" s="211"/>
      <c r="L40" s="222"/>
    </row>
    <row r="41" spans="1:12" ht="13.5" customHeight="1" thickBot="1" x14ac:dyDescent="0.25">
      <c r="A41" s="222"/>
      <c r="B41" s="279"/>
      <c r="C41" s="1780" t="s">
        <v>29</v>
      </c>
      <c r="D41" s="1771"/>
      <c r="E41" s="665">
        <v>18</v>
      </c>
      <c r="F41" s="219"/>
      <c r="G41" s="205"/>
      <c r="H41" s="205"/>
      <c r="I41" s="205"/>
      <c r="J41" s="211"/>
      <c r="K41" s="211"/>
      <c r="L41" s="222"/>
    </row>
    <row r="42" spans="1:12" x14ac:dyDescent="0.2">
      <c r="A42" s="222"/>
      <c r="B42" s="222"/>
      <c r="C42" s="1767" t="s">
        <v>30</v>
      </c>
      <c r="D42" s="1767"/>
      <c r="E42" s="664">
        <v>18</v>
      </c>
      <c r="F42" s="219"/>
      <c r="G42" s="205"/>
      <c r="H42" s="205"/>
      <c r="I42" s="205"/>
      <c r="J42" s="212"/>
      <c r="K42" s="212"/>
      <c r="L42" s="222"/>
    </row>
    <row r="43" spans="1:12" x14ac:dyDescent="0.2">
      <c r="A43" s="222"/>
      <c r="B43" s="226"/>
      <c r="C43" s="1767" t="s">
        <v>0</v>
      </c>
      <c r="D43" s="1767"/>
      <c r="E43" s="664">
        <v>19</v>
      </c>
      <c r="F43" s="219"/>
      <c r="G43" s="205"/>
      <c r="H43" s="205"/>
      <c r="I43" s="205"/>
      <c r="J43" s="213"/>
      <c r="K43" s="214"/>
      <c r="L43" s="222"/>
    </row>
    <row r="44" spans="1:12" x14ac:dyDescent="0.2">
      <c r="A44" s="222"/>
      <c r="B44" s="226"/>
      <c r="C44" s="1767" t="s">
        <v>450</v>
      </c>
      <c r="D44" s="1767"/>
      <c r="E44" s="664">
        <v>19</v>
      </c>
      <c r="F44" s="219"/>
      <c r="G44" s="205"/>
      <c r="H44" s="205"/>
      <c r="I44" s="205"/>
      <c r="J44" s="213"/>
      <c r="K44" s="214"/>
      <c r="L44" s="222"/>
    </row>
    <row r="45" spans="1:12" x14ac:dyDescent="0.2">
      <c r="A45" s="222"/>
      <c r="B45" s="226"/>
      <c r="C45" s="1767" t="s">
        <v>16</v>
      </c>
      <c r="D45" s="1767"/>
      <c r="E45" s="667">
        <v>19</v>
      </c>
      <c r="F45" s="227"/>
      <c r="G45" s="215"/>
      <c r="H45" s="216"/>
      <c r="I45" s="215"/>
      <c r="J45" s="215"/>
      <c r="K45" s="215"/>
      <c r="L45" s="222"/>
    </row>
    <row r="46" spans="1:12" x14ac:dyDescent="0.2">
      <c r="A46" s="222"/>
      <c r="B46" s="226"/>
      <c r="C46" s="1291" t="s">
        <v>447</v>
      </c>
      <c r="D46" s="1291"/>
      <c r="E46" s="667">
        <v>19</v>
      </c>
      <c r="F46" s="227"/>
      <c r="G46" s="215"/>
      <c r="H46" s="216"/>
      <c r="I46" s="215"/>
      <c r="J46" s="215"/>
      <c r="K46" s="215"/>
      <c r="L46" s="222"/>
    </row>
    <row r="47" spans="1:12" ht="12.75" customHeight="1" x14ac:dyDescent="0.2">
      <c r="A47" s="222"/>
      <c r="B47" s="225"/>
      <c r="C47" s="1291" t="s">
        <v>448</v>
      </c>
      <c r="D47" s="1291"/>
      <c r="E47" s="667">
        <v>20</v>
      </c>
      <c r="F47" s="221"/>
      <c r="G47" s="213"/>
      <c r="H47" s="216"/>
      <c r="I47" s="213"/>
      <c r="J47" s="213"/>
      <c r="K47" s="214"/>
      <c r="L47" s="222"/>
    </row>
    <row r="48" spans="1:12" ht="13.5" customHeight="1" x14ac:dyDescent="0.2">
      <c r="A48" s="222"/>
      <c r="B48" s="225"/>
      <c r="C48" s="1291" t="s">
        <v>1</v>
      </c>
      <c r="D48" s="1291"/>
      <c r="E48" s="667">
        <v>20</v>
      </c>
      <c r="F48" s="221"/>
      <c r="G48" s="213"/>
      <c r="H48" s="216"/>
      <c r="I48" s="213"/>
      <c r="J48" s="213"/>
      <c r="K48" s="214"/>
      <c r="L48" s="222"/>
    </row>
    <row r="49" spans="1:12" x14ac:dyDescent="0.2">
      <c r="A49" s="222"/>
      <c r="B49" s="225"/>
      <c r="C49" s="1291" t="s">
        <v>22</v>
      </c>
      <c r="D49" s="1291"/>
      <c r="E49" s="668">
        <v>20</v>
      </c>
      <c r="F49" s="221"/>
      <c r="G49" s="213"/>
      <c r="H49" s="216"/>
      <c r="I49" s="213"/>
      <c r="J49" s="213"/>
      <c r="K49" s="214"/>
      <c r="L49" s="222"/>
    </row>
    <row r="50" spans="1:12" ht="13.5" customHeight="1" x14ac:dyDescent="0.2">
      <c r="A50" s="222"/>
      <c r="B50" s="670"/>
      <c r="C50" s="1291" t="s">
        <v>535</v>
      </c>
      <c r="D50" s="670"/>
      <c r="E50" s="668">
        <v>21</v>
      </c>
      <c r="F50" s="221"/>
      <c r="G50" s="213"/>
      <c r="H50" s="216"/>
      <c r="I50" s="213"/>
      <c r="J50" s="213"/>
      <c r="K50" s="214"/>
      <c r="L50" s="222"/>
    </row>
    <row r="51" spans="1:12" ht="13.5" customHeight="1" thickBot="1" x14ac:dyDescent="0.25">
      <c r="A51" s="222"/>
      <c r="B51" s="1291"/>
      <c r="C51" s="1291"/>
      <c r="D51" s="1291"/>
      <c r="E51" s="1291"/>
      <c r="F51" s="221"/>
      <c r="G51" s="213"/>
      <c r="H51" s="216"/>
      <c r="I51" s="213"/>
      <c r="J51" s="213"/>
      <c r="K51" s="214"/>
      <c r="L51" s="222"/>
    </row>
    <row r="52" spans="1:12" ht="13.5" thickBot="1" x14ac:dyDescent="0.25">
      <c r="A52" s="222"/>
      <c r="B52" s="240"/>
      <c r="C52" s="1770" t="s">
        <v>37</v>
      </c>
      <c r="D52" s="1771"/>
      <c r="E52" s="663">
        <v>22</v>
      </c>
      <c r="F52" s="227"/>
      <c r="G52" s="215"/>
      <c r="H52" s="216"/>
      <c r="I52" s="215"/>
      <c r="J52" s="215"/>
      <c r="K52" s="215"/>
      <c r="L52" s="222"/>
    </row>
    <row r="53" spans="1:12" x14ac:dyDescent="0.2">
      <c r="A53" s="222"/>
      <c r="B53" s="225"/>
      <c r="C53" s="1767" t="s">
        <v>46</v>
      </c>
      <c r="D53" s="1767"/>
      <c r="E53" s="667">
        <v>22</v>
      </c>
      <c r="F53" s="227"/>
      <c r="G53" s="215"/>
      <c r="H53" s="216"/>
      <c r="I53" s="215"/>
      <c r="J53" s="215"/>
      <c r="K53" s="215"/>
      <c r="L53" s="222"/>
    </row>
    <row r="54" spans="1:12" ht="12.75" customHeight="1" x14ac:dyDescent="0.2">
      <c r="A54" s="222"/>
      <c r="B54" s="222"/>
      <c r="C54" s="1293" t="s">
        <v>480</v>
      </c>
      <c r="D54" s="1293"/>
      <c r="E54" s="669">
        <v>23</v>
      </c>
      <c r="F54" s="221"/>
      <c r="G54" s="213"/>
      <c r="H54" s="216"/>
      <c r="I54" s="213"/>
      <c r="J54" s="213"/>
      <c r="K54" s="214"/>
      <c r="L54" s="222"/>
    </row>
    <row r="55" spans="1:12" ht="13.5" customHeight="1" thickBot="1" x14ac:dyDescent="0.25">
      <c r="A55" s="222"/>
      <c r="B55" s="1291"/>
      <c r="C55" s="1291"/>
      <c r="D55" s="1291"/>
      <c r="E55" s="1291"/>
      <c r="F55" s="221"/>
      <c r="G55" s="213"/>
      <c r="H55" s="216"/>
      <c r="I55" s="213"/>
      <c r="J55" s="213"/>
      <c r="K55" s="214"/>
      <c r="L55" s="222"/>
    </row>
    <row r="56" spans="1:12" ht="13.5" customHeight="1" thickBot="1" x14ac:dyDescent="0.25">
      <c r="A56" s="222"/>
      <c r="B56" s="236"/>
      <c r="C56" s="228" t="s">
        <v>4</v>
      </c>
      <c r="D56" s="228"/>
      <c r="E56" s="663">
        <v>24</v>
      </c>
      <c r="F56" s="221"/>
      <c r="G56" s="213"/>
      <c r="H56" s="216"/>
      <c r="I56" s="213"/>
      <c r="J56" s="213"/>
      <c r="K56" s="214"/>
      <c r="L56" s="222"/>
    </row>
    <row r="57" spans="1:12" ht="13.5" customHeight="1" x14ac:dyDescent="0.2">
      <c r="A57" s="222"/>
      <c r="B57" s="223"/>
      <c r="C57" s="228"/>
      <c r="D57" s="228"/>
      <c r="E57" s="663"/>
      <c r="F57" s="221"/>
      <c r="G57" s="213"/>
      <c r="H57" s="216"/>
      <c r="I57" s="213"/>
      <c r="J57" s="213"/>
      <c r="K57" s="214"/>
      <c r="L57" s="222"/>
    </row>
    <row r="58" spans="1:12" ht="28.5" customHeight="1" x14ac:dyDescent="0.2">
      <c r="A58" s="222"/>
      <c r="B58" s="658" t="s">
        <v>48</v>
      </c>
      <c r="C58" s="658"/>
      <c r="D58" s="235"/>
      <c r="E58" s="670"/>
      <c r="F58" s="221"/>
      <c r="G58" s="213"/>
      <c r="H58" s="216"/>
      <c r="I58" s="213"/>
      <c r="J58" s="213"/>
      <c r="K58" s="214"/>
      <c r="L58" s="222"/>
    </row>
    <row r="59" spans="1:12" ht="3.6" customHeight="1" x14ac:dyDescent="0.2">
      <c r="A59" s="222"/>
      <c r="B59" s="222"/>
      <c r="C59" s="222"/>
      <c r="D59" s="222"/>
      <c r="E59" s="724"/>
      <c r="F59" s="657"/>
      <c r="G59" s="213"/>
      <c r="H59" s="216"/>
      <c r="I59" s="213"/>
      <c r="J59" s="213"/>
      <c r="K59" s="214"/>
      <c r="L59" s="222"/>
    </row>
    <row r="60" spans="1:12" ht="22.5" customHeight="1" x14ac:dyDescent="0.2">
      <c r="A60" s="222"/>
      <c r="B60" s="659" t="s">
        <v>351</v>
      </c>
      <c r="C60" s="657"/>
      <c r="D60" s="843">
        <v>44469</v>
      </c>
      <c r="E60" s="724"/>
      <c r="F60" s="281"/>
      <c r="G60" s="213"/>
      <c r="H60" s="216"/>
      <c r="I60" s="213"/>
      <c r="J60" s="213"/>
      <c r="K60" s="214"/>
      <c r="L60" s="222"/>
    </row>
    <row r="61" spans="1:12" s="101" customFormat="1" ht="22.5" customHeight="1" x14ac:dyDescent="0.2">
      <c r="A61" s="224"/>
      <c r="B61" s="659" t="s">
        <v>352</v>
      </c>
      <c r="C61" s="280"/>
      <c r="D61" s="843">
        <f>+D60</f>
        <v>44469</v>
      </c>
      <c r="E61" s="724"/>
      <c r="F61" s="220"/>
      <c r="G61" s="217"/>
      <c r="H61" s="217"/>
      <c r="I61" s="217"/>
      <c r="J61" s="217"/>
      <c r="K61" s="217"/>
      <c r="L61" s="224"/>
    </row>
    <row r="62" spans="1:12" ht="7.5" customHeight="1" x14ac:dyDescent="0.2">
      <c r="A62" s="222"/>
      <c r="B62" s="969"/>
      <c r="C62" s="969"/>
      <c r="D62" s="969"/>
      <c r="E62" s="671"/>
      <c r="F62" s="223"/>
      <c r="G62" s="223"/>
      <c r="H62" s="223"/>
      <c r="I62" s="223"/>
      <c r="J62" s="223"/>
      <c r="K62" s="223"/>
      <c r="L62" s="223"/>
    </row>
    <row r="63" spans="1:12" ht="21" customHeight="1" x14ac:dyDescent="0.2"/>
    <row r="64" spans="1:12" ht="21" customHeight="1" x14ac:dyDescent="0.2">
      <c r="B64" s="1779"/>
      <c r="C64" s="1779"/>
      <c r="D64" s="1779"/>
      <c r="E64" s="724" t="s">
        <v>368</v>
      </c>
    </row>
    <row r="65" spans="2:5" x14ac:dyDescent="0.2">
      <c r="B65" s="1779"/>
      <c r="C65" s="1779"/>
      <c r="D65" s="1779"/>
      <c r="E65" s="724" t="s">
        <v>368</v>
      </c>
    </row>
  </sheetData>
  <mergeCells count="28">
    <mergeCell ref="C53:D53"/>
    <mergeCell ref="B64:D65"/>
    <mergeCell ref="C41:D41"/>
    <mergeCell ref="C42:D42"/>
    <mergeCell ref="C43:D43"/>
    <mergeCell ref="C44:D44"/>
    <mergeCell ref="C45:D45"/>
    <mergeCell ref="C52:D52"/>
    <mergeCell ref="C39:D39"/>
    <mergeCell ref="C24:D24"/>
    <mergeCell ref="C25:D25"/>
    <mergeCell ref="C26:D26"/>
    <mergeCell ref="H27:J33"/>
    <mergeCell ref="C28:D28"/>
    <mergeCell ref="C29:D29"/>
    <mergeCell ref="C30:D30"/>
    <mergeCell ref="C33:D33"/>
    <mergeCell ref="C34:D34"/>
    <mergeCell ref="C35:D35"/>
    <mergeCell ref="C36:D36"/>
    <mergeCell ref="C37:D37"/>
    <mergeCell ref="C38:D38"/>
    <mergeCell ref="C23:D23"/>
    <mergeCell ref="C4:F4"/>
    <mergeCell ref="B5:E5"/>
    <mergeCell ref="C20:D20"/>
    <mergeCell ref="C21:D21"/>
    <mergeCell ref="C22:D22"/>
  </mergeCells>
  <printOptions horizontalCentered="1"/>
  <pageMargins left="0.15748031496062992" right="0.15748031496062992" top="0.19685039370078741" bottom="0.19685039370078741" header="0" footer="0"/>
  <pageSetup paperSize="9" scale="96"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6">
    <tabColor theme="5"/>
    <pageSetUpPr fitToPage="1"/>
  </sheetPr>
  <dimension ref="A1:BD76"/>
  <sheetViews>
    <sheetView showRuler="0" zoomScaleNormal="100" workbookViewId="0"/>
  </sheetViews>
  <sheetFormatPr defaultColWidth="9.28515625" defaultRowHeight="12.75" x14ac:dyDescent="0.2"/>
  <cols>
    <col min="1" max="1" width="1" style="57" customWidth="1"/>
    <col min="2" max="2" width="2.5703125" style="57" customWidth="1"/>
    <col min="3" max="3" width="1" style="57" customWidth="1"/>
    <col min="4" max="4" width="30.42578125" style="57" customWidth="1"/>
    <col min="5" max="17" width="5" style="57" customWidth="1"/>
    <col min="18" max="18" width="2.5703125" style="57" customWidth="1"/>
    <col min="19" max="19" width="1" style="57" customWidth="1"/>
    <col min="20" max="56" width="9.28515625" style="44"/>
    <col min="57" max="16384" width="9.28515625" style="57"/>
  </cols>
  <sheetData>
    <row r="1" spans="1:56" ht="13.5" customHeight="1" x14ac:dyDescent="0.2">
      <c r="A1" s="2"/>
      <c r="B1" s="4"/>
      <c r="C1" s="4"/>
      <c r="D1" s="1909" t="s">
        <v>292</v>
      </c>
      <c r="E1" s="1909"/>
      <c r="F1" s="1909"/>
      <c r="G1" s="1909"/>
      <c r="H1" s="1909"/>
      <c r="I1" s="1909"/>
      <c r="J1" s="1909"/>
      <c r="K1" s="1909"/>
      <c r="L1" s="1909"/>
      <c r="M1" s="1909"/>
      <c r="N1" s="1909"/>
      <c r="O1" s="1909"/>
      <c r="P1" s="1909"/>
      <c r="Q1" s="1909"/>
      <c r="R1" s="1909"/>
      <c r="S1" s="2"/>
    </row>
    <row r="2" spans="1:56" ht="6" customHeight="1" x14ac:dyDescent="0.2">
      <c r="A2" s="2"/>
      <c r="B2" s="1910"/>
      <c r="C2" s="1911"/>
      <c r="D2" s="1912"/>
      <c r="E2" s="4"/>
      <c r="F2" s="4"/>
      <c r="G2" s="4"/>
      <c r="H2" s="4"/>
      <c r="I2" s="4"/>
      <c r="J2" s="4"/>
      <c r="K2" s="4"/>
      <c r="L2" s="4"/>
      <c r="M2" s="4"/>
      <c r="N2" s="4"/>
      <c r="O2" s="4"/>
      <c r="P2" s="4"/>
      <c r="Q2" s="4"/>
      <c r="R2" s="4"/>
      <c r="S2" s="2"/>
    </row>
    <row r="3" spans="1:56" ht="13.5" customHeight="1" thickBot="1" x14ac:dyDescent="0.25">
      <c r="A3" s="2"/>
      <c r="B3" s="171"/>
      <c r="C3" s="4"/>
      <c r="D3" s="4"/>
      <c r="E3" s="514"/>
      <c r="F3" s="514"/>
      <c r="G3" s="514"/>
      <c r="H3" s="514"/>
      <c r="I3" s="442"/>
      <c r="J3" s="514"/>
      <c r="K3" s="514"/>
      <c r="L3" s="514"/>
      <c r="M3" s="514"/>
      <c r="N3" s="514"/>
      <c r="O3" s="514"/>
      <c r="P3" s="514"/>
      <c r="Q3" s="514" t="s">
        <v>71</v>
      </c>
      <c r="R3" s="4"/>
      <c r="S3" s="2"/>
    </row>
    <row r="4" spans="1:56" s="7" customFormat="1" ht="13.5" customHeight="1" thickBot="1" x14ac:dyDescent="0.25">
      <c r="A4" s="6"/>
      <c r="B4" s="170"/>
      <c r="C4" s="307" t="s">
        <v>196</v>
      </c>
      <c r="D4" s="443"/>
      <c r="E4" s="443"/>
      <c r="F4" s="443"/>
      <c r="G4" s="443"/>
      <c r="H4" s="443"/>
      <c r="I4" s="443"/>
      <c r="J4" s="443"/>
      <c r="K4" s="443"/>
      <c r="L4" s="443"/>
      <c r="M4" s="443"/>
      <c r="N4" s="443"/>
      <c r="O4" s="443"/>
      <c r="P4" s="443"/>
      <c r="Q4" s="444"/>
      <c r="R4" s="4"/>
      <c r="S4" s="6"/>
      <c r="T4" s="2179"/>
      <c r="U4" s="2179"/>
      <c r="V4" s="2179"/>
      <c r="W4" s="2179"/>
      <c r="X4" s="2179"/>
      <c r="Y4" s="2179"/>
      <c r="Z4" s="2179"/>
      <c r="AA4" s="2179"/>
      <c r="AB4" s="2179"/>
      <c r="AC4" s="2179"/>
      <c r="AD4" s="2179"/>
      <c r="AE4" s="2179"/>
      <c r="AF4" s="2179"/>
      <c r="AG4" s="2179"/>
      <c r="AH4" s="2179"/>
      <c r="AI4" s="2179"/>
      <c r="AJ4" s="2179"/>
      <c r="AK4" s="2179"/>
      <c r="AL4" s="2179"/>
      <c r="AM4" s="2179"/>
      <c r="AN4" s="2179"/>
      <c r="AO4" s="2179"/>
      <c r="AP4" s="2179"/>
      <c r="AQ4" s="2179"/>
      <c r="AR4" s="2179"/>
      <c r="AS4" s="2179"/>
      <c r="AT4" s="2179"/>
      <c r="AU4" s="2179"/>
      <c r="AV4" s="2179"/>
      <c r="AW4" s="2179"/>
      <c r="AX4" s="2179"/>
      <c r="AY4" s="2179"/>
      <c r="AZ4" s="2179"/>
      <c r="BA4" s="2179"/>
      <c r="BB4" s="2179"/>
      <c r="BC4" s="2179"/>
      <c r="BD4" s="2179"/>
    </row>
    <row r="5" spans="1:56" ht="4.5" customHeight="1" x14ac:dyDescent="0.2">
      <c r="A5" s="2"/>
      <c r="B5" s="171"/>
      <c r="C5" s="1913" t="s">
        <v>76</v>
      </c>
      <c r="D5" s="1913"/>
      <c r="E5" s="1914"/>
      <c r="F5" s="1914"/>
      <c r="G5" s="1914"/>
      <c r="H5" s="1914"/>
      <c r="I5" s="1914"/>
      <c r="J5" s="1914"/>
      <c r="K5" s="1914"/>
      <c r="L5" s="1914"/>
      <c r="M5" s="1914"/>
      <c r="N5" s="1914"/>
      <c r="O5" s="518"/>
      <c r="P5" s="518"/>
      <c r="Q5" s="518"/>
      <c r="R5" s="4"/>
      <c r="S5" s="2"/>
    </row>
    <row r="6" spans="1:56" ht="12" customHeight="1" x14ac:dyDescent="0.2">
      <c r="A6" s="2"/>
      <c r="B6" s="171"/>
      <c r="C6" s="1913"/>
      <c r="D6" s="1913"/>
      <c r="E6" s="1083" t="s">
        <v>33</v>
      </c>
      <c r="F6" s="1039"/>
      <c r="G6" s="1039" t="s">
        <v>662</v>
      </c>
      <c r="H6" s="1039" t="s">
        <v>33</v>
      </c>
      <c r="I6" s="1039" t="s">
        <v>33</v>
      </c>
      <c r="J6" s="1089" t="s">
        <v>33</v>
      </c>
      <c r="K6" s="1039" t="s">
        <v>33</v>
      </c>
      <c r="L6" s="1039" t="s">
        <v>33</v>
      </c>
      <c r="M6" s="1039" t="s">
        <v>33</v>
      </c>
      <c r="N6" s="1039" t="s">
        <v>663</v>
      </c>
      <c r="O6" s="1039" t="s">
        <v>33</v>
      </c>
      <c r="P6" s="1039" t="s">
        <v>33</v>
      </c>
      <c r="Q6" s="1039" t="s">
        <v>33</v>
      </c>
      <c r="R6" s="4"/>
      <c r="S6" s="2"/>
      <c r="T6" s="2238"/>
      <c r="U6" s="1213"/>
      <c r="V6" s="343"/>
      <c r="W6" s="343"/>
      <c r="X6" s="343"/>
      <c r="Y6" s="343"/>
      <c r="Z6" s="343"/>
      <c r="AA6" s="343"/>
    </row>
    <row r="7" spans="1:56" x14ac:dyDescent="0.2">
      <c r="A7" s="2"/>
      <c r="B7" s="171"/>
      <c r="C7" s="521"/>
      <c r="D7" s="521"/>
      <c r="E7" s="515" t="s">
        <v>95</v>
      </c>
      <c r="F7" s="602" t="s">
        <v>94</v>
      </c>
      <c r="G7" s="602" t="s">
        <v>93</v>
      </c>
      <c r="H7" s="602" t="s">
        <v>92</v>
      </c>
      <c r="I7" s="602" t="s">
        <v>468</v>
      </c>
      <c r="J7" s="602" t="s">
        <v>91</v>
      </c>
      <c r="K7" s="602" t="s">
        <v>469</v>
      </c>
      <c r="L7" s="602" t="s">
        <v>100</v>
      </c>
      <c r="M7" s="602" t="s">
        <v>99</v>
      </c>
      <c r="N7" s="602" t="s">
        <v>98</v>
      </c>
      <c r="O7" s="602" t="s">
        <v>97</v>
      </c>
      <c r="P7" s="602" t="s">
        <v>96</v>
      </c>
      <c r="Q7" s="602" t="s">
        <v>95</v>
      </c>
      <c r="R7" s="518"/>
      <c r="S7" s="2"/>
      <c r="U7" s="2240"/>
    </row>
    <row r="8" spans="1:56" s="431" customFormat="1" ht="15" customHeight="1" x14ac:dyDescent="0.2">
      <c r="A8" s="56"/>
      <c r="B8" s="172"/>
      <c r="C8" s="1915" t="s">
        <v>66</v>
      </c>
      <c r="D8" s="1915"/>
      <c r="E8" s="445">
        <v>43027</v>
      </c>
      <c r="F8" s="446">
        <v>54769</v>
      </c>
      <c r="G8" s="446">
        <v>55246</v>
      </c>
      <c r="H8" s="446">
        <v>51965</v>
      </c>
      <c r="I8" s="446">
        <v>45731</v>
      </c>
      <c r="J8" s="446">
        <v>49238</v>
      </c>
      <c r="K8" s="446">
        <v>41580</v>
      </c>
      <c r="L8" s="446">
        <v>43114</v>
      </c>
      <c r="M8" s="446">
        <v>37249</v>
      </c>
      <c r="N8" s="446">
        <v>34083</v>
      </c>
      <c r="O8" s="446">
        <v>31617</v>
      </c>
      <c r="P8" s="446">
        <v>37604</v>
      </c>
      <c r="Q8" s="446">
        <v>36437</v>
      </c>
      <c r="R8" s="432"/>
      <c r="S8" s="56"/>
      <c r="T8" s="2241"/>
      <c r="U8" s="2242"/>
      <c r="V8" s="2241"/>
      <c r="W8" s="2241"/>
      <c r="X8" s="2241"/>
      <c r="Y8" s="2241"/>
      <c r="Z8" s="2241"/>
      <c r="AA8" s="2241"/>
      <c r="AB8" s="2241"/>
      <c r="AC8" s="2241"/>
      <c r="AD8" s="2241"/>
      <c r="AE8" s="2241"/>
      <c r="AF8" s="2241"/>
      <c r="AG8" s="2241"/>
      <c r="AH8" s="2241"/>
      <c r="AI8" s="2241"/>
      <c r="AJ8" s="2241"/>
      <c r="AK8" s="2241"/>
      <c r="AL8" s="2241"/>
      <c r="AM8" s="2241"/>
      <c r="AN8" s="2241"/>
      <c r="AO8" s="2241"/>
      <c r="AP8" s="2241"/>
      <c r="AQ8" s="2241"/>
      <c r="AR8" s="2241"/>
      <c r="AS8" s="2241"/>
      <c r="AT8" s="2241"/>
      <c r="AU8" s="2241"/>
      <c r="AV8" s="2241"/>
      <c r="AW8" s="2241"/>
      <c r="AX8" s="2241"/>
      <c r="AY8" s="2241"/>
      <c r="AZ8" s="2241"/>
      <c r="BA8" s="2241"/>
      <c r="BB8" s="2241"/>
      <c r="BC8" s="2241"/>
      <c r="BD8" s="2241"/>
    </row>
    <row r="9" spans="1:56" s="440" customFormat="1" ht="11.25" customHeight="1" x14ac:dyDescent="0.2">
      <c r="A9" s="447"/>
      <c r="B9" s="448"/>
      <c r="C9" s="449"/>
      <c r="D9" s="372" t="s">
        <v>172</v>
      </c>
      <c r="E9" s="111">
        <v>14435</v>
      </c>
      <c r="F9" s="121">
        <v>19318</v>
      </c>
      <c r="G9" s="121">
        <v>17714</v>
      </c>
      <c r="H9" s="121">
        <v>15445</v>
      </c>
      <c r="I9" s="121">
        <v>14762</v>
      </c>
      <c r="J9" s="121">
        <v>16373</v>
      </c>
      <c r="K9" s="121">
        <v>14154</v>
      </c>
      <c r="L9" s="121">
        <v>14626</v>
      </c>
      <c r="M9" s="121">
        <v>12963</v>
      </c>
      <c r="N9" s="121">
        <v>11703</v>
      </c>
      <c r="O9" s="121">
        <v>10848</v>
      </c>
      <c r="P9" s="121">
        <v>13254</v>
      </c>
      <c r="Q9" s="121">
        <v>13028</v>
      </c>
      <c r="R9" s="450"/>
      <c r="S9" s="447"/>
      <c r="T9" s="2261"/>
      <c r="U9" s="1025"/>
      <c r="V9" s="1025"/>
      <c r="W9" s="1025"/>
      <c r="X9" s="1025"/>
      <c r="Y9" s="1025"/>
      <c r="Z9" s="1025"/>
      <c r="AA9" s="1025"/>
      <c r="AB9" s="1025"/>
      <c r="AC9" s="1025"/>
      <c r="AD9" s="1025"/>
      <c r="AE9" s="1025"/>
      <c r="AF9" s="1025"/>
      <c r="AG9" s="1025"/>
      <c r="AH9" s="1025"/>
      <c r="AI9" s="1025"/>
      <c r="AJ9" s="1025"/>
      <c r="AK9" s="1025"/>
      <c r="AL9" s="1025"/>
      <c r="AM9" s="1025"/>
      <c r="AN9" s="1025"/>
      <c r="AO9" s="1025"/>
      <c r="AP9" s="1025"/>
      <c r="AQ9" s="1025"/>
      <c r="AR9" s="1025"/>
      <c r="AS9" s="1025"/>
      <c r="AT9" s="1025"/>
      <c r="AU9" s="1025"/>
      <c r="AV9" s="1025"/>
      <c r="AW9" s="1025"/>
      <c r="AX9" s="1025"/>
      <c r="AY9" s="1025"/>
      <c r="AZ9" s="1025"/>
      <c r="BA9" s="1025"/>
      <c r="BB9" s="1025"/>
      <c r="BC9" s="1025"/>
      <c r="BD9" s="1025"/>
    </row>
    <row r="10" spans="1:56" s="440" customFormat="1" ht="11.25" customHeight="1" x14ac:dyDescent="0.2">
      <c r="A10" s="447"/>
      <c r="B10" s="448"/>
      <c r="C10" s="449"/>
      <c r="D10" s="372" t="s">
        <v>173</v>
      </c>
      <c r="E10" s="111">
        <v>8862</v>
      </c>
      <c r="F10" s="121">
        <v>11111</v>
      </c>
      <c r="G10" s="121">
        <v>10128</v>
      </c>
      <c r="H10" s="121">
        <v>9368</v>
      </c>
      <c r="I10" s="121">
        <v>9509</v>
      </c>
      <c r="J10" s="121">
        <v>9466</v>
      </c>
      <c r="K10" s="121">
        <v>7618</v>
      </c>
      <c r="L10" s="121">
        <v>8293</v>
      </c>
      <c r="M10" s="121">
        <v>7649</v>
      </c>
      <c r="N10" s="121">
        <v>6918</v>
      </c>
      <c r="O10" s="121">
        <v>6582</v>
      </c>
      <c r="P10" s="121">
        <v>7482</v>
      </c>
      <c r="Q10" s="121">
        <v>7952</v>
      </c>
      <c r="R10" s="450"/>
      <c r="S10" s="447"/>
      <c r="T10" s="2261"/>
      <c r="U10" s="1025"/>
      <c r="V10" s="2262"/>
      <c r="W10" s="2261"/>
      <c r="X10" s="1025"/>
      <c r="Y10" s="1025"/>
      <c r="Z10" s="1025"/>
      <c r="AA10" s="1025"/>
      <c r="AB10" s="1025"/>
      <c r="AC10" s="1025"/>
      <c r="AD10" s="1025"/>
      <c r="AE10" s="1025"/>
      <c r="AF10" s="1025"/>
      <c r="AG10" s="1025"/>
      <c r="AH10" s="1025"/>
      <c r="AI10" s="1025"/>
      <c r="AJ10" s="1025"/>
      <c r="AK10" s="1025"/>
      <c r="AL10" s="1025"/>
      <c r="AM10" s="1025"/>
      <c r="AN10" s="1025"/>
      <c r="AO10" s="1025"/>
      <c r="AP10" s="1025"/>
      <c r="AQ10" s="1025"/>
      <c r="AR10" s="1025"/>
      <c r="AS10" s="1025"/>
      <c r="AT10" s="1025"/>
      <c r="AU10" s="1025"/>
      <c r="AV10" s="1025"/>
      <c r="AW10" s="1025"/>
      <c r="AX10" s="1025"/>
      <c r="AY10" s="1025"/>
      <c r="AZ10" s="1025"/>
      <c r="BA10" s="1025"/>
      <c r="BB10" s="1025"/>
      <c r="BC10" s="1025"/>
      <c r="BD10" s="1025"/>
    </row>
    <row r="11" spans="1:56" s="440" customFormat="1" ht="11.25" customHeight="1" x14ac:dyDescent="0.2">
      <c r="A11" s="447"/>
      <c r="B11" s="448"/>
      <c r="C11" s="449"/>
      <c r="D11" s="372" t="s">
        <v>453</v>
      </c>
      <c r="E11" s="111">
        <v>12343</v>
      </c>
      <c r="F11" s="121">
        <v>13935</v>
      </c>
      <c r="G11" s="121">
        <v>14720</v>
      </c>
      <c r="H11" s="121">
        <v>13438</v>
      </c>
      <c r="I11" s="121">
        <v>12133</v>
      </c>
      <c r="J11" s="121">
        <v>13992</v>
      </c>
      <c r="K11" s="121">
        <v>12488</v>
      </c>
      <c r="L11" s="121">
        <v>12695</v>
      </c>
      <c r="M11" s="121">
        <v>10707</v>
      </c>
      <c r="N11" s="121">
        <v>9870</v>
      </c>
      <c r="O11" s="121">
        <v>8832</v>
      </c>
      <c r="P11" s="121">
        <v>10506</v>
      </c>
      <c r="Q11" s="121">
        <v>9721</v>
      </c>
      <c r="R11" s="450"/>
      <c r="S11" s="447"/>
      <c r="T11" s="2261"/>
      <c r="U11" s="1025"/>
      <c r="V11" s="2262"/>
      <c r="W11" s="2261"/>
      <c r="X11" s="1025"/>
      <c r="Y11" s="1025"/>
      <c r="Z11" s="1025"/>
      <c r="AA11" s="1025"/>
      <c r="AB11" s="1025"/>
      <c r="AC11" s="1025"/>
      <c r="AD11" s="1025"/>
      <c r="AE11" s="1025"/>
      <c r="AF11" s="1025"/>
      <c r="AG11" s="1025"/>
      <c r="AH11" s="1025"/>
      <c r="AI11" s="1025"/>
      <c r="AJ11" s="1025"/>
      <c r="AK11" s="1025"/>
      <c r="AL11" s="1025"/>
      <c r="AM11" s="1025"/>
      <c r="AN11" s="1025"/>
      <c r="AO11" s="1025"/>
      <c r="AP11" s="1025"/>
      <c r="AQ11" s="1025"/>
      <c r="AR11" s="1025"/>
      <c r="AS11" s="1025"/>
      <c r="AT11" s="1025"/>
      <c r="AU11" s="1025"/>
      <c r="AV11" s="1025"/>
      <c r="AW11" s="1025"/>
      <c r="AX11" s="1025"/>
      <c r="AY11" s="1025"/>
      <c r="AZ11" s="1025"/>
      <c r="BA11" s="1025"/>
      <c r="BB11" s="1025"/>
      <c r="BC11" s="1025"/>
      <c r="BD11" s="1025"/>
    </row>
    <row r="12" spans="1:56" s="440" customFormat="1" ht="11.25" customHeight="1" x14ac:dyDescent="0.2">
      <c r="A12" s="447"/>
      <c r="B12" s="448"/>
      <c r="C12" s="449"/>
      <c r="D12" s="372" t="s">
        <v>174</v>
      </c>
      <c r="E12" s="111">
        <v>3266</v>
      </c>
      <c r="F12" s="121">
        <v>3950</v>
      </c>
      <c r="G12" s="121">
        <v>4406</v>
      </c>
      <c r="H12" s="121">
        <v>4030</v>
      </c>
      <c r="I12" s="121">
        <v>3495</v>
      </c>
      <c r="J12" s="121">
        <v>3517</v>
      </c>
      <c r="K12" s="121">
        <v>2901</v>
      </c>
      <c r="L12" s="121">
        <v>3251</v>
      </c>
      <c r="M12" s="121">
        <v>2383</v>
      </c>
      <c r="N12" s="121">
        <v>2291</v>
      </c>
      <c r="O12" s="121">
        <v>2328</v>
      </c>
      <c r="P12" s="121">
        <v>2650</v>
      </c>
      <c r="Q12" s="121">
        <v>2521</v>
      </c>
      <c r="R12" s="450"/>
      <c r="S12" s="447"/>
      <c r="T12" s="2261"/>
      <c r="U12" s="1025"/>
      <c r="V12" s="1025"/>
      <c r="W12" s="1025"/>
      <c r="X12" s="1025"/>
      <c r="Y12" s="1025"/>
      <c r="Z12" s="1025"/>
      <c r="AA12" s="1025"/>
      <c r="AB12" s="1025"/>
      <c r="AC12" s="1025"/>
      <c r="AD12" s="1025"/>
      <c r="AE12" s="1025"/>
      <c r="AF12" s="1025"/>
      <c r="AG12" s="1025"/>
      <c r="AH12" s="1025"/>
      <c r="AI12" s="1025"/>
      <c r="AJ12" s="1025"/>
      <c r="AK12" s="1025"/>
      <c r="AL12" s="1025"/>
      <c r="AM12" s="1025"/>
      <c r="AN12" s="1025"/>
      <c r="AO12" s="1025"/>
      <c r="AP12" s="1025"/>
      <c r="AQ12" s="1025"/>
      <c r="AR12" s="1025"/>
      <c r="AS12" s="1025"/>
      <c r="AT12" s="1025"/>
      <c r="AU12" s="1025"/>
      <c r="AV12" s="1025"/>
      <c r="AW12" s="1025"/>
      <c r="AX12" s="1025"/>
      <c r="AY12" s="1025"/>
      <c r="AZ12" s="1025"/>
      <c r="BA12" s="1025"/>
      <c r="BB12" s="1025"/>
      <c r="BC12" s="1025"/>
      <c r="BD12" s="1025"/>
    </row>
    <row r="13" spans="1:56" s="440" customFormat="1" ht="11.25" customHeight="1" x14ac:dyDescent="0.2">
      <c r="A13" s="447"/>
      <c r="B13" s="448"/>
      <c r="C13" s="449"/>
      <c r="D13" s="372" t="s">
        <v>175</v>
      </c>
      <c r="E13" s="111">
        <v>1848</v>
      </c>
      <c r="F13" s="121">
        <v>3687</v>
      </c>
      <c r="G13" s="121">
        <v>5660</v>
      </c>
      <c r="H13" s="121">
        <v>7314</v>
      </c>
      <c r="I13" s="121">
        <v>4131</v>
      </c>
      <c r="J13" s="121">
        <v>3638</v>
      </c>
      <c r="K13" s="121">
        <v>2511</v>
      </c>
      <c r="L13" s="121">
        <v>2152</v>
      </c>
      <c r="M13" s="121">
        <v>1913</v>
      </c>
      <c r="N13" s="121">
        <v>1628</v>
      </c>
      <c r="O13" s="121">
        <v>1392</v>
      </c>
      <c r="P13" s="121">
        <v>1586</v>
      </c>
      <c r="Q13" s="121">
        <v>1379</v>
      </c>
      <c r="R13" s="450"/>
      <c r="S13" s="447"/>
      <c r="T13" s="2261"/>
      <c r="U13" s="2263"/>
      <c r="V13" s="2262"/>
      <c r="W13" s="1025"/>
      <c r="X13" s="1025"/>
      <c r="Y13" s="1025"/>
      <c r="Z13" s="1025"/>
      <c r="AA13" s="1025"/>
      <c r="AB13" s="1025"/>
      <c r="AC13" s="1025"/>
      <c r="AD13" s="1025"/>
      <c r="AE13" s="1025"/>
      <c r="AF13" s="1025"/>
      <c r="AG13" s="1025"/>
      <c r="AH13" s="1025"/>
      <c r="AI13" s="1025"/>
      <c r="AJ13" s="1025"/>
      <c r="AK13" s="1025"/>
      <c r="AL13" s="1025"/>
      <c r="AM13" s="1025"/>
      <c r="AN13" s="1025"/>
      <c r="AO13" s="1025"/>
      <c r="AP13" s="1025"/>
      <c r="AQ13" s="1025"/>
      <c r="AR13" s="1025"/>
      <c r="AS13" s="1025"/>
      <c r="AT13" s="1025"/>
      <c r="AU13" s="1025"/>
      <c r="AV13" s="1025"/>
      <c r="AW13" s="1025"/>
      <c r="AX13" s="1025"/>
      <c r="AY13" s="1025"/>
      <c r="AZ13" s="1025"/>
      <c r="BA13" s="1025"/>
      <c r="BB13" s="1025"/>
      <c r="BC13" s="1025"/>
      <c r="BD13" s="1025"/>
    </row>
    <row r="14" spans="1:56" s="440" customFormat="1" ht="11.25" customHeight="1" x14ac:dyDescent="0.2">
      <c r="A14" s="447"/>
      <c r="B14" s="448"/>
      <c r="C14" s="449"/>
      <c r="D14" s="372" t="s">
        <v>126</v>
      </c>
      <c r="E14" s="111">
        <v>919</v>
      </c>
      <c r="F14" s="121">
        <v>1189</v>
      </c>
      <c r="G14" s="121">
        <v>1156</v>
      </c>
      <c r="H14" s="121">
        <v>991</v>
      </c>
      <c r="I14" s="121">
        <v>780</v>
      </c>
      <c r="J14" s="121">
        <v>1116</v>
      </c>
      <c r="K14" s="121">
        <v>946</v>
      </c>
      <c r="L14" s="121">
        <v>1018</v>
      </c>
      <c r="M14" s="121">
        <v>783</v>
      </c>
      <c r="N14" s="121">
        <v>783</v>
      </c>
      <c r="O14" s="121">
        <v>810</v>
      </c>
      <c r="P14" s="121">
        <v>1177</v>
      </c>
      <c r="Q14" s="121">
        <v>933</v>
      </c>
      <c r="R14" s="450"/>
      <c r="S14" s="447"/>
      <c r="T14" s="2261"/>
      <c r="U14" s="2264"/>
      <c r="V14" s="1766"/>
      <c r="W14" s="1025"/>
      <c r="X14" s="1025"/>
      <c r="Y14" s="1025"/>
      <c r="Z14" s="1025"/>
      <c r="AA14" s="1025"/>
      <c r="AB14" s="1025"/>
      <c r="AC14" s="1025"/>
      <c r="AD14" s="1025"/>
      <c r="AE14" s="1025"/>
      <c r="AF14" s="1025"/>
      <c r="AG14" s="1025"/>
      <c r="AH14" s="1025"/>
      <c r="AI14" s="1025"/>
      <c r="AJ14" s="1025"/>
      <c r="AK14" s="1025"/>
      <c r="AL14" s="1025"/>
      <c r="AM14" s="1025"/>
      <c r="AN14" s="1025"/>
      <c r="AO14" s="1025"/>
      <c r="AP14" s="1025"/>
      <c r="AQ14" s="1025"/>
      <c r="AR14" s="1025"/>
      <c r="AS14" s="1025"/>
      <c r="AT14" s="1025"/>
      <c r="AU14" s="1025"/>
      <c r="AV14" s="1025"/>
      <c r="AW14" s="1025"/>
      <c r="AX14" s="1025"/>
      <c r="AY14" s="1025"/>
      <c r="AZ14" s="1025"/>
      <c r="BA14" s="1025"/>
      <c r="BB14" s="1025"/>
      <c r="BC14" s="1025"/>
      <c r="BD14" s="1025"/>
    </row>
    <row r="15" spans="1:56" s="440" customFormat="1" ht="11.25" customHeight="1" x14ac:dyDescent="0.2">
      <c r="A15" s="447"/>
      <c r="B15" s="448"/>
      <c r="C15" s="449"/>
      <c r="D15" s="372" t="s">
        <v>127</v>
      </c>
      <c r="E15" s="111">
        <v>1354</v>
      </c>
      <c r="F15" s="121">
        <v>1579</v>
      </c>
      <c r="G15" s="121">
        <v>1462</v>
      </c>
      <c r="H15" s="121">
        <v>1379</v>
      </c>
      <c r="I15" s="121">
        <v>921</v>
      </c>
      <c r="J15" s="121">
        <v>1136</v>
      </c>
      <c r="K15" s="121">
        <v>962</v>
      </c>
      <c r="L15" s="121">
        <v>1079</v>
      </c>
      <c r="M15" s="121">
        <v>851</v>
      </c>
      <c r="N15" s="121">
        <v>890</v>
      </c>
      <c r="O15" s="121">
        <v>825</v>
      </c>
      <c r="P15" s="121">
        <v>949</v>
      </c>
      <c r="Q15" s="121">
        <v>903</v>
      </c>
      <c r="R15" s="450"/>
      <c r="S15" s="447"/>
      <c r="T15" s="2261"/>
      <c r="U15" s="1025"/>
      <c r="V15" s="1025"/>
      <c r="W15" s="1025"/>
      <c r="X15" s="1025"/>
      <c r="Y15" s="1025"/>
      <c r="Z15" s="1025"/>
      <c r="AA15" s="1025"/>
      <c r="AB15" s="1025"/>
      <c r="AC15" s="1025"/>
      <c r="AD15" s="1025"/>
      <c r="AE15" s="1025"/>
      <c r="AF15" s="1025"/>
      <c r="AG15" s="1025"/>
      <c r="AH15" s="1025"/>
      <c r="AI15" s="1025"/>
      <c r="AJ15" s="1025"/>
      <c r="AK15" s="1025"/>
      <c r="AL15" s="1025"/>
      <c r="AM15" s="1025"/>
      <c r="AN15" s="1025"/>
      <c r="AO15" s="1025"/>
      <c r="AP15" s="1025"/>
      <c r="AQ15" s="1025"/>
      <c r="AR15" s="1025"/>
      <c r="AS15" s="1025"/>
      <c r="AT15" s="1025"/>
      <c r="AU15" s="1025"/>
      <c r="AV15" s="1025"/>
      <c r="AW15" s="1025"/>
      <c r="AX15" s="1025"/>
      <c r="AY15" s="1025"/>
      <c r="AZ15" s="1025"/>
      <c r="BA15" s="1025"/>
      <c r="BB15" s="1025"/>
      <c r="BC15" s="1025"/>
      <c r="BD15" s="1025"/>
    </row>
    <row r="16" spans="1:56" s="456" customFormat="1" ht="15" customHeight="1" x14ac:dyDescent="0.2">
      <c r="A16" s="451"/>
      <c r="B16" s="452"/>
      <c r="C16" s="1915" t="s">
        <v>263</v>
      </c>
      <c r="D16" s="1915"/>
      <c r="E16" s="453"/>
      <c r="F16" s="454"/>
      <c r="G16" s="454"/>
      <c r="H16" s="454"/>
      <c r="I16" s="454"/>
      <c r="J16" s="454"/>
      <c r="K16" s="454"/>
      <c r="L16" s="454"/>
      <c r="M16" s="454"/>
      <c r="N16" s="454"/>
      <c r="O16" s="454"/>
      <c r="P16" s="454"/>
      <c r="Q16" s="454"/>
      <c r="R16" s="455"/>
      <c r="S16" s="451"/>
      <c r="T16" s="2265"/>
      <c r="U16" s="2265"/>
      <c r="V16" s="1766"/>
      <c r="W16" s="2265"/>
      <c r="X16" s="2265"/>
      <c r="Y16" s="2265"/>
      <c r="Z16" s="2265"/>
      <c r="AA16" s="2265"/>
      <c r="AB16" s="2265"/>
      <c r="AC16" s="2265"/>
      <c r="AD16" s="2265"/>
      <c r="AE16" s="2265"/>
      <c r="AF16" s="2265"/>
      <c r="AG16" s="2265"/>
      <c r="AH16" s="2265"/>
      <c r="AI16" s="2265"/>
      <c r="AJ16" s="2265"/>
      <c r="AK16" s="2265"/>
      <c r="AL16" s="2265"/>
      <c r="AM16" s="2265"/>
      <c r="AN16" s="2265"/>
      <c r="AO16" s="2265"/>
      <c r="AP16" s="2265"/>
      <c r="AQ16" s="2265"/>
      <c r="AR16" s="2265"/>
      <c r="AS16" s="2265"/>
      <c r="AT16" s="2265"/>
      <c r="AU16" s="2265"/>
      <c r="AV16" s="2265"/>
      <c r="AW16" s="2265"/>
      <c r="AX16" s="2265"/>
      <c r="AY16" s="2265"/>
      <c r="AZ16" s="2265"/>
      <c r="BA16" s="2265"/>
      <c r="BB16" s="2265"/>
      <c r="BC16" s="2265"/>
      <c r="BD16" s="2265"/>
    </row>
    <row r="17" spans="1:56" s="440" customFormat="1" ht="12" customHeight="1" x14ac:dyDescent="0.2">
      <c r="A17" s="447"/>
      <c r="B17" s="448"/>
      <c r="C17" s="449"/>
      <c r="D17" s="58" t="s">
        <v>654</v>
      </c>
      <c r="E17" s="121">
        <v>4372</v>
      </c>
      <c r="F17" s="121">
        <v>5423</v>
      </c>
      <c r="G17" s="121">
        <v>6039</v>
      </c>
      <c r="H17" s="121">
        <v>5562</v>
      </c>
      <c r="I17" s="121">
        <v>4425</v>
      </c>
      <c r="J17" s="121">
        <v>5663</v>
      </c>
      <c r="K17" s="121">
        <v>5128</v>
      </c>
      <c r="L17" s="121">
        <v>5030</v>
      </c>
      <c r="M17" s="121">
        <v>4309</v>
      </c>
      <c r="N17" s="121">
        <v>3701</v>
      </c>
      <c r="O17" s="121">
        <v>3278</v>
      </c>
      <c r="P17" s="121">
        <v>3517</v>
      </c>
      <c r="Q17" s="121">
        <v>3235</v>
      </c>
      <c r="R17" s="450"/>
      <c r="S17" s="447"/>
      <c r="T17" s="1025"/>
      <c r="U17" s="1025"/>
      <c r="V17" s="1025"/>
      <c r="W17" s="1025"/>
      <c r="X17" s="1025"/>
      <c r="Y17" s="1025"/>
      <c r="Z17" s="1025"/>
      <c r="AA17" s="1025"/>
      <c r="AB17" s="1025"/>
      <c r="AC17" s="1025"/>
      <c r="AD17" s="1025"/>
      <c r="AE17" s="1025"/>
      <c r="AF17" s="1025"/>
      <c r="AG17" s="1025"/>
      <c r="AH17" s="1025"/>
      <c r="AI17" s="1025"/>
      <c r="AJ17" s="1025"/>
      <c r="AK17" s="1025"/>
      <c r="AL17" s="1025"/>
      <c r="AM17" s="1025"/>
      <c r="AN17" s="1025"/>
      <c r="AO17" s="1025"/>
      <c r="AP17" s="1025"/>
      <c r="AQ17" s="1025"/>
      <c r="AR17" s="1025"/>
      <c r="AS17" s="1025"/>
      <c r="AT17" s="1025"/>
      <c r="AU17" s="1025"/>
      <c r="AV17" s="1025"/>
      <c r="AW17" s="1025"/>
      <c r="AX17" s="1025"/>
      <c r="AY17" s="1025"/>
      <c r="AZ17" s="1025"/>
      <c r="BA17" s="1025"/>
      <c r="BB17" s="1025"/>
      <c r="BC17" s="1025"/>
      <c r="BD17" s="1025"/>
    </row>
    <row r="18" spans="1:56" s="440" customFormat="1" ht="12" customHeight="1" x14ac:dyDescent="0.2">
      <c r="A18" s="447"/>
      <c r="B18" s="448"/>
      <c r="C18" s="449"/>
      <c r="D18" s="58" t="s">
        <v>655</v>
      </c>
      <c r="E18" s="121">
        <v>3256</v>
      </c>
      <c r="F18" s="121">
        <v>3432</v>
      </c>
      <c r="G18" s="121">
        <v>3765</v>
      </c>
      <c r="H18" s="121">
        <v>3407</v>
      </c>
      <c r="I18" s="121">
        <v>3503</v>
      </c>
      <c r="J18" s="121">
        <v>3418</v>
      </c>
      <c r="K18" s="121">
        <v>2952</v>
      </c>
      <c r="L18" s="121">
        <v>3452</v>
      </c>
      <c r="M18" s="121">
        <v>3315</v>
      </c>
      <c r="N18" s="121">
        <v>2887</v>
      </c>
      <c r="O18" s="121">
        <v>2717</v>
      </c>
      <c r="P18" s="121">
        <v>2729</v>
      </c>
      <c r="Q18" s="121">
        <v>3000</v>
      </c>
      <c r="R18" s="450"/>
      <c r="S18" s="447"/>
      <c r="T18" s="1025"/>
      <c r="U18" s="1025"/>
      <c r="V18" s="2262"/>
      <c r="W18" s="2262"/>
      <c r="X18" s="2266"/>
      <c r="Y18" s="2262"/>
      <c r="Z18" s="2262"/>
      <c r="AA18" s="2262"/>
      <c r="AB18" s="2262"/>
      <c r="AC18" s="2262"/>
      <c r="AD18" s="2262"/>
      <c r="AE18" s="1025"/>
      <c r="AF18" s="1025"/>
      <c r="AG18" s="1025"/>
      <c r="AH18" s="1025"/>
      <c r="AI18" s="1025"/>
      <c r="AJ18" s="1025"/>
      <c r="AK18" s="1025"/>
      <c r="AL18" s="1025"/>
      <c r="AM18" s="1025"/>
      <c r="AN18" s="1025"/>
      <c r="AO18" s="1025"/>
      <c r="AP18" s="1025"/>
      <c r="AQ18" s="1025"/>
      <c r="AR18" s="1025"/>
      <c r="AS18" s="1025"/>
      <c r="AT18" s="1025"/>
      <c r="AU18" s="1025"/>
      <c r="AV18" s="1025"/>
      <c r="AW18" s="1025"/>
      <c r="AX18" s="1025"/>
      <c r="AY18" s="1025"/>
      <c r="AZ18" s="1025"/>
      <c r="BA18" s="1025"/>
      <c r="BB18" s="1025"/>
      <c r="BC18" s="1025"/>
      <c r="BD18" s="1025"/>
    </row>
    <row r="19" spans="1:56" s="440" customFormat="1" ht="12" customHeight="1" x14ac:dyDescent="0.2">
      <c r="A19" s="447"/>
      <c r="B19" s="448"/>
      <c r="C19" s="449"/>
      <c r="D19" s="58" t="s">
        <v>656</v>
      </c>
      <c r="E19" s="121">
        <v>1920</v>
      </c>
      <c r="F19" s="121">
        <v>6227</v>
      </c>
      <c r="G19" s="121">
        <v>828</v>
      </c>
      <c r="H19" s="121">
        <v>627</v>
      </c>
      <c r="I19" s="121">
        <v>559</v>
      </c>
      <c r="J19" s="121">
        <v>802</v>
      </c>
      <c r="K19" s="121">
        <v>590</v>
      </c>
      <c r="L19" s="121">
        <v>537</v>
      </c>
      <c r="M19" s="121">
        <v>569</v>
      </c>
      <c r="N19" s="121">
        <v>434</v>
      </c>
      <c r="O19" s="121">
        <v>473</v>
      </c>
      <c r="P19" s="121">
        <v>1417</v>
      </c>
      <c r="Q19" s="121">
        <v>2553</v>
      </c>
      <c r="R19" s="450"/>
      <c r="S19" s="447"/>
      <c r="T19" s="1025"/>
      <c r="U19" s="1025"/>
      <c r="V19" s="2262"/>
      <c r="W19" s="1025"/>
      <c r="X19" s="2264"/>
      <c r="Y19" s="1766"/>
      <c r="Z19" s="1025"/>
      <c r="AA19" s="1025"/>
      <c r="AB19" s="1025"/>
      <c r="AC19" s="1025"/>
      <c r="AD19" s="1025"/>
      <c r="AE19" s="1025"/>
      <c r="AF19" s="1025"/>
      <c r="AG19" s="1025"/>
      <c r="AH19" s="1025"/>
      <c r="AI19" s="1025"/>
      <c r="AJ19" s="1025"/>
      <c r="AK19" s="1025"/>
      <c r="AL19" s="1025"/>
      <c r="AM19" s="1025"/>
      <c r="AN19" s="1025"/>
      <c r="AO19" s="1025"/>
      <c r="AP19" s="1025"/>
      <c r="AQ19" s="1025"/>
      <c r="AR19" s="1025"/>
      <c r="AS19" s="1025"/>
      <c r="AT19" s="1025"/>
      <c r="AU19" s="1025"/>
      <c r="AV19" s="1025"/>
      <c r="AW19" s="1025"/>
      <c r="AX19" s="1025"/>
      <c r="AY19" s="1025"/>
      <c r="AZ19" s="1025"/>
      <c r="BA19" s="1025"/>
      <c r="BB19" s="1025"/>
      <c r="BC19" s="1025"/>
      <c r="BD19" s="1025"/>
    </row>
    <row r="20" spans="1:56" s="440" customFormat="1" ht="12" customHeight="1" x14ac:dyDescent="0.2">
      <c r="A20" s="447"/>
      <c r="B20" s="448"/>
      <c r="C20" s="449"/>
      <c r="D20" s="58" t="s">
        <v>657</v>
      </c>
      <c r="E20" s="121">
        <v>2559</v>
      </c>
      <c r="F20" s="121">
        <v>3178</v>
      </c>
      <c r="G20" s="121">
        <v>4213</v>
      </c>
      <c r="H20" s="121">
        <v>4181</v>
      </c>
      <c r="I20" s="121">
        <v>2793</v>
      </c>
      <c r="J20" s="121">
        <v>2977</v>
      </c>
      <c r="K20" s="121">
        <v>2643</v>
      </c>
      <c r="L20" s="121">
        <v>2629</v>
      </c>
      <c r="M20" s="121">
        <v>2392</v>
      </c>
      <c r="N20" s="121">
        <v>2437</v>
      </c>
      <c r="O20" s="121">
        <v>2114</v>
      </c>
      <c r="P20" s="121">
        <v>2348</v>
      </c>
      <c r="Q20" s="121">
        <v>2019</v>
      </c>
      <c r="R20" s="450"/>
      <c r="S20" s="447"/>
      <c r="T20" s="1025"/>
      <c r="U20" s="1025"/>
      <c r="V20" s="2262"/>
      <c r="W20" s="1025"/>
      <c r="X20" s="44"/>
      <c r="Y20" s="1766"/>
      <c r="Z20" s="1025"/>
      <c r="AA20" s="1025"/>
      <c r="AB20" s="1025"/>
      <c r="AC20" s="1025"/>
      <c r="AD20" s="1025"/>
      <c r="AE20" s="1025"/>
      <c r="AF20" s="1025"/>
      <c r="AG20" s="1025"/>
      <c r="AH20" s="1025"/>
      <c r="AI20" s="1025"/>
      <c r="AJ20" s="1025"/>
      <c r="AK20" s="1025"/>
      <c r="AL20" s="1025"/>
      <c r="AM20" s="1025"/>
      <c r="AN20" s="1025"/>
      <c r="AO20" s="1025"/>
      <c r="AP20" s="1025"/>
      <c r="AQ20" s="1025"/>
      <c r="AR20" s="1025"/>
      <c r="AS20" s="1025"/>
      <c r="AT20" s="1025"/>
      <c r="AU20" s="1025"/>
      <c r="AV20" s="1025"/>
      <c r="AW20" s="1025"/>
      <c r="AX20" s="1025"/>
      <c r="AY20" s="1025"/>
      <c r="AZ20" s="1025"/>
      <c r="BA20" s="1025"/>
      <c r="BB20" s="1025"/>
      <c r="BC20" s="1025"/>
      <c r="BD20" s="1025"/>
    </row>
    <row r="21" spans="1:56" s="440" customFormat="1" ht="11.25" customHeight="1" x14ac:dyDescent="0.2">
      <c r="A21" s="447"/>
      <c r="B21" s="448"/>
      <c r="C21" s="449"/>
      <c r="D21" s="58" t="s">
        <v>658</v>
      </c>
      <c r="E21" s="121">
        <v>2067</v>
      </c>
      <c r="F21" s="121">
        <v>2509</v>
      </c>
      <c r="G21" s="121">
        <v>2354</v>
      </c>
      <c r="H21" s="121">
        <v>1961</v>
      </c>
      <c r="I21" s="121">
        <v>1532</v>
      </c>
      <c r="J21" s="121">
        <v>1989</v>
      </c>
      <c r="K21" s="121">
        <v>1863</v>
      </c>
      <c r="L21" s="121">
        <v>1911</v>
      </c>
      <c r="M21" s="121">
        <v>1799</v>
      </c>
      <c r="N21" s="121">
        <v>1702</v>
      </c>
      <c r="O21" s="121">
        <v>1520</v>
      </c>
      <c r="P21" s="121">
        <v>2117</v>
      </c>
      <c r="Q21" s="121">
        <v>1967</v>
      </c>
      <c r="R21" s="450"/>
      <c r="S21" s="447"/>
      <c r="T21" s="1025"/>
      <c r="U21" s="1025"/>
      <c r="V21" s="2262"/>
      <c r="W21" s="1025"/>
      <c r="X21" s="1025"/>
      <c r="Y21" s="1025"/>
      <c r="Z21" s="1025"/>
      <c r="AA21" s="1025"/>
      <c r="AB21" s="1025"/>
      <c r="AC21" s="1025"/>
      <c r="AD21" s="1025"/>
      <c r="AE21" s="1025"/>
      <c r="AF21" s="1025"/>
      <c r="AG21" s="1025"/>
      <c r="AH21" s="1025"/>
      <c r="AI21" s="1025"/>
      <c r="AJ21" s="1025"/>
      <c r="AK21" s="1025"/>
      <c r="AL21" s="1025"/>
      <c r="AM21" s="1025"/>
      <c r="AN21" s="1025"/>
      <c r="AO21" s="1025"/>
      <c r="AP21" s="1025"/>
      <c r="AQ21" s="1025"/>
      <c r="AR21" s="1025"/>
      <c r="AS21" s="1025"/>
      <c r="AT21" s="1025"/>
      <c r="AU21" s="1025"/>
      <c r="AV21" s="1025"/>
      <c r="AW21" s="1025"/>
      <c r="AX21" s="1025"/>
      <c r="AY21" s="1025"/>
      <c r="AZ21" s="1025"/>
      <c r="BA21" s="1025"/>
      <c r="BB21" s="1025"/>
      <c r="BC21" s="1025"/>
      <c r="BD21" s="1025"/>
    </row>
    <row r="22" spans="1:56" s="440" customFormat="1" ht="15" customHeight="1" x14ac:dyDescent="0.2">
      <c r="A22" s="447"/>
      <c r="B22" s="448"/>
      <c r="C22" s="1915" t="s">
        <v>197</v>
      </c>
      <c r="D22" s="1915"/>
      <c r="E22" s="445">
        <v>4568</v>
      </c>
      <c r="F22" s="446">
        <v>6547</v>
      </c>
      <c r="G22" s="446">
        <v>6438</v>
      </c>
      <c r="H22" s="446">
        <v>5058</v>
      </c>
      <c r="I22" s="446">
        <v>3991</v>
      </c>
      <c r="J22" s="446">
        <v>3962</v>
      </c>
      <c r="K22" s="446">
        <v>3642</v>
      </c>
      <c r="L22" s="446">
        <v>4545</v>
      </c>
      <c r="M22" s="446">
        <v>4054</v>
      </c>
      <c r="N22" s="446">
        <v>3937</v>
      </c>
      <c r="O22" s="446">
        <v>3835</v>
      </c>
      <c r="P22" s="446">
        <v>4334</v>
      </c>
      <c r="Q22" s="446">
        <v>4776</v>
      </c>
      <c r="R22" s="450"/>
      <c r="S22" s="447"/>
      <c r="T22" s="1025"/>
      <c r="U22" s="1025"/>
      <c r="V22" s="2262"/>
      <c r="W22" s="1025"/>
      <c r="X22" s="2266"/>
      <c r="Y22" s="1025"/>
      <c r="Z22" s="1025"/>
      <c r="AA22" s="1025"/>
      <c r="AB22" s="1025"/>
      <c r="AC22" s="1025"/>
      <c r="AD22" s="1025"/>
      <c r="AE22" s="1025"/>
      <c r="AF22" s="1025"/>
      <c r="AG22" s="1025"/>
      <c r="AH22" s="1025"/>
      <c r="AI22" s="1025"/>
      <c r="AJ22" s="1025"/>
      <c r="AK22" s="1025"/>
      <c r="AL22" s="1025"/>
      <c r="AM22" s="1025"/>
      <c r="AN22" s="1025"/>
      <c r="AO22" s="1025"/>
      <c r="AP22" s="1025"/>
      <c r="AQ22" s="1025"/>
      <c r="AR22" s="1025"/>
      <c r="AS22" s="1025"/>
      <c r="AT22" s="1025"/>
      <c r="AU22" s="1025"/>
      <c r="AV22" s="1025"/>
      <c r="AW22" s="1025"/>
      <c r="AX22" s="1025"/>
      <c r="AY22" s="1025"/>
      <c r="AZ22" s="1025"/>
      <c r="BA22" s="1025"/>
      <c r="BB22" s="1025"/>
      <c r="BC22" s="1025"/>
      <c r="BD22" s="1025"/>
    </row>
    <row r="23" spans="1:56" s="456" customFormat="1" ht="12" customHeight="1" x14ac:dyDescent="0.2">
      <c r="A23" s="451"/>
      <c r="B23" s="452"/>
      <c r="C23" s="1915" t="s">
        <v>264</v>
      </c>
      <c r="D23" s="1915"/>
      <c r="E23" s="445">
        <v>38459</v>
      </c>
      <c r="F23" s="446">
        <v>48222</v>
      </c>
      <c r="G23" s="446">
        <v>48808</v>
      </c>
      <c r="H23" s="446">
        <v>46907</v>
      </c>
      <c r="I23" s="446">
        <v>41740</v>
      </c>
      <c r="J23" s="446">
        <v>45276</v>
      </c>
      <c r="K23" s="446">
        <v>37938</v>
      </c>
      <c r="L23" s="446">
        <v>38569</v>
      </c>
      <c r="M23" s="446">
        <v>33195</v>
      </c>
      <c r="N23" s="446">
        <v>30146</v>
      </c>
      <c r="O23" s="446">
        <v>27782</v>
      </c>
      <c r="P23" s="446">
        <v>33270</v>
      </c>
      <c r="Q23" s="446">
        <v>31661</v>
      </c>
      <c r="R23" s="457"/>
      <c r="S23" s="451"/>
      <c r="T23" s="2265"/>
      <c r="U23" s="2267"/>
      <c r="V23" s="2262"/>
      <c r="W23" s="2265"/>
      <c r="X23" s="2265"/>
      <c r="Y23" s="1766"/>
      <c r="Z23" s="2265"/>
      <c r="AA23" s="2265"/>
      <c r="AB23" s="2265"/>
      <c r="AC23" s="2265"/>
      <c r="AD23" s="2265"/>
      <c r="AE23" s="2265"/>
      <c r="AF23" s="2265"/>
      <c r="AG23" s="2265"/>
      <c r="AH23" s="2265"/>
      <c r="AI23" s="2265"/>
      <c r="AJ23" s="2265"/>
      <c r="AK23" s="2265"/>
      <c r="AL23" s="2265"/>
      <c r="AM23" s="2265"/>
      <c r="AN23" s="2265"/>
      <c r="AO23" s="2265"/>
      <c r="AP23" s="2265"/>
      <c r="AQ23" s="2265"/>
      <c r="AR23" s="2265"/>
      <c r="AS23" s="2265"/>
      <c r="AT23" s="2265"/>
      <c r="AU23" s="2265"/>
      <c r="AV23" s="2265"/>
      <c r="AW23" s="2265"/>
      <c r="AX23" s="2265"/>
      <c r="AY23" s="2265"/>
      <c r="AZ23" s="2265"/>
      <c r="BA23" s="2265"/>
      <c r="BB23" s="2265"/>
      <c r="BC23" s="2265"/>
      <c r="BD23" s="2265"/>
    </row>
    <row r="24" spans="1:56" s="440" customFormat="1" ht="12.75" customHeight="1" x14ac:dyDescent="0.2">
      <c r="A24" s="447"/>
      <c r="B24" s="458"/>
      <c r="C24" s="449"/>
      <c r="D24" s="378" t="s">
        <v>310</v>
      </c>
      <c r="E24" s="111">
        <v>1400</v>
      </c>
      <c r="F24" s="121">
        <v>1689</v>
      </c>
      <c r="G24" s="121">
        <v>2274</v>
      </c>
      <c r="H24" s="121">
        <v>2286</v>
      </c>
      <c r="I24" s="121">
        <v>2516</v>
      </c>
      <c r="J24" s="121">
        <v>1915</v>
      </c>
      <c r="K24" s="121">
        <v>1209</v>
      </c>
      <c r="L24" s="121">
        <v>1305</v>
      </c>
      <c r="M24" s="121">
        <v>962</v>
      </c>
      <c r="N24" s="121">
        <v>1008</v>
      </c>
      <c r="O24" s="121">
        <v>1086</v>
      </c>
      <c r="P24" s="121">
        <v>1384</v>
      </c>
      <c r="Q24" s="121">
        <v>1081</v>
      </c>
      <c r="R24" s="450"/>
      <c r="S24" s="447"/>
      <c r="T24" s="2262"/>
      <c r="U24" s="1025"/>
      <c r="V24" s="2262"/>
      <c r="W24" s="1025"/>
      <c r="X24" s="1025"/>
      <c r="Y24" s="1766"/>
      <c r="Z24" s="1025"/>
      <c r="AA24" s="1025"/>
      <c r="AB24" s="1025"/>
      <c r="AC24" s="1025"/>
      <c r="AD24" s="1025"/>
      <c r="AE24" s="1025"/>
      <c r="AF24" s="1025"/>
      <c r="AG24" s="1025"/>
      <c r="AH24" s="1025"/>
      <c r="AI24" s="1025"/>
      <c r="AJ24" s="1025"/>
      <c r="AK24" s="1025"/>
      <c r="AL24" s="1025"/>
      <c r="AM24" s="1025"/>
      <c r="AN24" s="1025"/>
      <c r="AO24" s="1025"/>
      <c r="AP24" s="1025"/>
      <c r="AQ24" s="1025"/>
      <c r="AR24" s="1025"/>
      <c r="AS24" s="1025"/>
      <c r="AT24" s="1025"/>
      <c r="AU24" s="1025"/>
      <c r="AV24" s="1025"/>
      <c r="AW24" s="1025"/>
      <c r="AX24" s="1025"/>
      <c r="AY24" s="1025"/>
      <c r="AZ24" s="1025"/>
      <c r="BA24" s="1025"/>
      <c r="BB24" s="1025"/>
      <c r="BC24" s="1025"/>
      <c r="BD24" s="1025"/>
    </row>
    <row r="25" spans="1:56" s="440" customFormat="1" ht="11.25" customHeight="1" x14ac:dyDescent="0.2">
      <c r="A25" s="447"/>
      <c r="B25" s="458"/>
      <c r="C25" s="449"/>
      <c r="D25" s="378" t="s">
        <v>198</v>
      </c>
      <c r="E25" s="111">
        <v>6695</v>
      </c>
      <c r="F25" s="121">
        <v>7349</v>
      </c>
      <c r="G25" s="121">
        <v>8262</v>
      </c>
      <c r="H25" s="121">
        <v>7072</v>
      </c>
      <c r="I25" s="121">
        <v>6845</v>
      </c>
      <c r="J25" s="121">
        <v>7114</v>
      </c>
      <c r="K25" s="121">
        <v>6045</v>
      </c>
      <c r="L25" s="121">
        <v>6683</v>
      </c>
      <c r="M25" s="121">
        <v>5781</v>
      </c>
      <c r="N25" s="121">
        <v>5180</v>
      </c>
      <c r="O25" s="121">
        <v>4821</v>
      </c>
      <c r="P25" s="121">
        <v>5016</v>
      </c>
      <c r="Q25" s="121">
        <v>4848</v>
      </c>
      <c r="R25" s="450"/>
      <c r="S25" s="447"/>
      <c r="T25" s="1025"/>
      <c r="U25" s="1025"/>
      <c r="V25" s="2262"/>
      <c r="W25" s="1025"/>
      <c r="X25" s="2267"/>
      <c r="Y25" s="2262"/>
      <c r="Z25" s="1025"/>
      <c r="AA25" s="1025"/>
      <c r="AB25" s="1025"/>
      <c r="AC25" s="1025"/>
      <c r="AD25" s="1025"/>
      <c r="AE25" s="1025"/>
      <c r="AF25" s="1025"/>
      <c r="AG25" s="1025"/>
      <c r="AH25" s="1025"/>
      <c r="AI25" s="1025"/>
      <c r="AJ25" s="1025"/>
      <c r="AK25" s="1025"/>
      <c r="AL25" s="1025"/>
      <c r="AM25" s="1025"/>
      <c r="AN25" s="1025"/>
      <c r="AO25" s="1025"/>
      <c r="AP25" s="1025"/>
      <c r="AQ25" s="1025"/>
      <c r="AR25" s="1025"/>
      <c r="AS25" s="1025"/>
      <c r="AT25" s="1025"/>
      <c r="AU25" s="1025"/>
      <c r="AV25" s="1025"/>
      <c r="AW25" s="1025"/>
      <c r="AX25" s="1025"/>
      <c r="AY25" s="1025"/>
      <c r="AZ25" s="1025"/>
      <c r="BA25" s="1025"/>
      <c r="BB25" s="1025"/>
      <c r="BC25" s="1025"/>
      <c r="BD25" s="1025"/>
    </row>
    <row r="26" spans="1:56" s="440" customFormat="1" ht="11.25" customHeight="1" x14ac:dyDescent="0.2">
      <c r="A26" s="447"/>
      <c r="B26" s="458"/>
      <c r="C26" s="449"/>
      <c r="D26" s="378" t="s">
        <v>155</v>
      </c>
      <c r="E26" s="111">
        <v>28480</v>
      </c>
      <c r="F26" s="121">
        <v>36726</v>
      </c>
      <c r="G26" s="121">
        <v>35741</v>
      </c>
      <c r="H26" s="121">
        <v>35106</v>
      </c>
      <c r="I26" s="121">
        <v>30199</v>
      </c>
      <c r="J26" s="121">
        <v>33268</v>
      </c>
      <c r="K26" s="121">
        <v>28063</v>
      </c>
      <c r="L26" s="121">
        <v>27988</v>
      </c>
      <c r="M26" s="121">
        <v>24478</v>
      </c>
      <c r="N26" s="121">
        <v>22573</v>
      </c>
      <c r="O26" s="121">
        <v>20657</v>
      </c>
      <c r="P26" s="121">
        <v>25630</v>
      </c>
      <c r="Q26" s="121">
        <v>24442</v>
      </c>
      <c r="R26" s="450"/>
      <c r="S26" s="447"/>
      <c r="T26" s="1025"/>
      <c r="U26" s="1025"/>
      <c r="V26" s="1025"/>
      <c r="W26" s="1025"/>
      <c r="X26" s="2267"/>
      <c r="Y26" s="2262"/>
      <c r="Z26" s="1025"/>
      <c r="AA26" s="1025"/>
      <c r="AB26" s="1025"/>
      <c r="AC26" s="1025"/>
      <c r="AD26" s="1025"/>
      <c r="AE26" s="1025"/>
      <c r="AF26" s="1025"/>
      <c r="AG26" s="1025"/>
      <c r="AH26" s="1025"/>
      <c r="AI26" s="1025"/>
      <c r="AJ26" s="1025"/>
      <c r="AK26" s="1025"/>
      <c r="AL26" s="1025"/>
      <c r="AM26" s="1025"/>
      <c r="AN26" s="1025"/>
      <c r="AO26" s="1025"/>
      <c r="AP26" s="1025"/>
      <c r="AQ26" s="1025"/>
      <c r="AR26" s="1025"/>
      <c r="AS26" s="1025"/>
      <c r="AT26" s="1025"/>
      <c r="AU26" s="1025"/>
      <c r="AV26" s="1025"/>
      <c r="AW26" s="1025"/>
      <c r="AX26" s="1025"/>
      <c r="AY26" s="1025"/>
      <c r="AZ26" s="1025"/>
      <c r="BA26" s="1025"/>
      <c r="BB26" s="1025"/>
      <c r="BC26" s="1025"/>
      <c r="BD26" s="1025"/>
    </row>
    <row r="27" spans="1:56" s="440" customFormat="1" ht="11.25" customHeight="1" x14ac:dyDescent="0.2">
      <c r="A27" s="447"/>
      <c r="B27" s="458"/>
      <c r="C27" s="449"/>
      <c r="D27" s="378" t="s">
        <v>199</v>
      </c>
      <c r="E27" s="111">
        <v>1884</v>
      </c>
      <c r="F27" s="121">
        <v>2458</v>
      </c>
      <c r="G27" s="121">
        <v>2531</v>
      </c>
      <c r="H27" s="121">
        <v>2443</v>
      </c>
      <c r="I27" s="121">
        <v>2180</v>
      </c>
      <c r="J27" s="121">
        <v>2979</v>
      </c>
      <c r="K27" s="121">
        <v>2621</v>
      </c>
      <c r="L27" s="121">
        <v>2593</v>
      </c>
      <c r="M27" s="121">
        <v>1974</v>
      </c>
      <c r="N27" s="121">
        <v>1385</v>
      </c>
      <c r="O27" s="121">
        <v>1218</v>
      </c>
      <c r="P27" s="121">
        <v>1240</v>
      </c>
      <c r="Q27" s="121">
        <v>1290</v>
      </c>
      <c r="R27" s="450"/>
      <c r="S27" s="447"/>
      <c r="T27" s="1025"/>
      <c r="U27" s="1025"/>
      <c r="V27" s="1025"/>
      <c r="W27" s="1025"/>
      <c r="X27" s="2267"/>
      <c r="Y27" s="2262"/>
      <c r="Z27" s="1025"/>
      <c r="AA27" s="1025"/>
      <c r="AB27" s="1025"/>
      <c r="AC27" s="1025"/>
      <c r="AD27" s="1025"/>
      <c r="AE27" s="1025"/>
      <c r="AF27" s="1025"/>
      <c r="AG27" s="1025"/>
      <c r="AH27" s="1025"/>
      <c r="AI27" s="1025"/>
      <c r="AJ27" s="1025"/>
      <c r="AK27" s="1025"/>
      <c r="AL27" s="1025"/>
      <c r="AM27" s="1025"/>
      <c r="AN27" s="1025"/>
      <c r="AO27" s="1025"/>
      <c r="AP27" s="1025"/>
      <c r="AQ27" s="1025"/>
      <c r="AR27" s="1025"/>
      <c r="AS27" s="1025"/>
      <c r="AT27" s="1025"/>
      <c r="AU27" s="1025"/>
      <c r="AV27" s="1025"/>
      <c r="AW27" s="1025"/>
      <c r="AX27" s="1025"/>
      <c r="AY27" s="1025"/>
      <c r="AZ27" s="1025"/>
      <c r="BA27" s="1025"/>
      <c r="BB27" s="1025"/>
      <c r="BC27" s="1025"/>
      <c r="BD27" s="1025"/>
    </row>
    <row r="28" spans="1:56" ht="10.5" customHeight="1" thickBot="1" x14ac:dyDescent="0.25">
      <c r="A28" s="2"/>
      <c r="B28" s="171"/>
      <c r="C28" s="459"/>
      <c r="D28" s="13"/>
      <c r="E28" s="514"/>
      <c r="F28" s="514"/>
      <c r="G28" s="514"/>
      <c r="H28" s="514"/>
      <c r="I28" s="514"/>
      <c r="J28" s="441"/>
      <c r="K28" s="441"/>
      <c r="L28" s="441"/>
      <c r="M28" s="441"/>
      <c r="N28" s="441"/>
      <c r="O28" s="441"/>
      <c r="P28" s="441"/>
      <c r="Q28" s="441"/>
      <c r="R28" s="518"/>
      <c r="S28" s="2"/>
      <c r="X28" s="2267"/>
      <c r="Y28" s="2268"/>
    </row>
    <row r="29" spans="1:56" ht="13.5" customHeight="1" thickBot="1" x14ac:dyDescent="0.25">
      <c r="A29" s="2"/>
      <c r="B29" s="171"/>
      <c r="C29" s="307" t="s">
        <v>200</v>
      </c>
      <c r="D29" s="443"/>
      <c r="E29" s="461"/>
      <c r="F29" s="461"/>
      <c r="G29" s="461"/>
      <c r="H29" s="461"/>
      <c r="I29" s="461"/>
      <c r="J29" s="461"/>
      <c r="K29" s="461"/>
      <c r="L29" s="461"/>
      <c r="M29" s="461"/>
      <c r="N29" s="461"/>
      <c r="O29" s="461"/>
      <c r="P29" s="461"/>
      <c r="Q29" s="462"/>
      <c r="R29" s="518"/>
      <c r="S29" s="2"/>
      <c r="X29" s="2267"/>
      <c r="Y29" s="2268"/>
    </row>
    <row r="30" spans="1:56" ht="9.75" customHeight="1" x14ac:dyDescent="0.2">
      <c r="A30" s="2"/>
      <c r="B30" s="171"/>
      <c r="C30" s="517" t="s">
        <v>76</v>
      </c>
      <c r="D30" s="13"/>
      <c r="E30" s="460"/>
      <c r="F30" s="460"/>
      <c r="G30" s="460"/>
      <c r="H30" s="460"/>
      <c r="I30" s="460"/>
      <c r="J30" s="460"/>
      <c r="K30" s="460"/>
      <c r="L30" s="460"/>
      <c r="M30" s="460"/>
      <c r="N30" s="460"/>
      <c r="O30" s="460"/>
      <c r="P30" s="460"/>
      <c r="Q30" s="463"/>
      <c r="R30" s="518"/>
      <c r="S30" s="2"/>
      <c r="X30" s="2267"/>
      <c r="Y30" s="2268"/>
    </row>
    <row r="31" spans="1:56" ht="15" customHeight="1" x14ac:dyDescent="0.2">
      <c r="A31" s="2"/>
      <c r="B31" s="171"/>
      <c r="C31" s="1915" t="s">
        <v>66</v>
      </c>
      <c r="D31" s="1915"/>
      <c r="E31" s="445">
        <v>9169</v>
      </c>
      <c r="F31" s="446">
        <v>11806</v>
      </c>
      <c r="G31" s="446">
        <v>11456</v>
      </c>
      <c r="H31" s="446">
        <v>8412</v>
      </c>
      <c r="I31" s="446">
        <v>7771</v>
      </c>
      <c r="J31" s="446">
        <v>9868</v>
      </c>
      <c r="K31" s="446">
        <v>7677</v>
      </c>
      <c r="L31" s="446">
        <v>12050</v>
      </c>
      <c r="M31" s="446">
        <v>12906</v>
      </c>
      <c r="N31" s="446">
        <v>17563</v>
      </c>
      <c r="O31" s="446">
        <v>16186</v>
      </c>
      <c r="P31" s="446">
        <v>11750</v>
      </c>
      <c r="Q31" s="446">
        <v>11048</v>
      </c>
      <c r="R31" s="518"/>
      <c r="S31" s="2"/>
      <c r="U31" s="2269"/>
      <c r="W31" s="2268"/>
    </row>
    <row r="32" spans="1:56" ht="12" customHeight="1" x14ac:dyDescent="0.2">
      <c r="A32" s="2"/>
      <c r="B32" s="171"/>
      <c r="C32" s="383"/>
      <c r="D32" s="372" t="s">
        <v>172</v>
      </c>
      <c r="E32" s="111">
        <v>2339</v>
      </c>
      <c r="F32" s="121">
        <v>4285</v>
      </c>
      <c r="G32" s="121">
        <v>3813</v>
      </c>
      <c r="H32" s="121">
        <v>2911</v>
      </c>
      <c r="I32" s="121">
        <v>2305</v>
      </c>
      <c r="J32" s="121">
        <v>3361</v>
      </c>
      <c r="K32" s="121">
        <v>2718</v>
      </c>
      <c r="L32" s="121">
        <v>4206</v>
      </c>
      <c r="M32" s="121">
        <v>4385</v>
      </c>
      <c r="N32" s="121">
        <v>5006</v>
      </c>
      <c r="O32" s="121">
        <v>4638</v>
      </c>
      <c r="P32" s="121">
        <v>3359</v>
      </c>
      <c r="Q32" s="121">
        <v>2564</v>
      </c>
      <c r="R32" s="518"/>
      <c r="S32" s="2"/>
      <c r="U32" s="2269"/>
      <c r="W32" s="2268"/>
    </row>
    <row r="33" spans="1:25" ht="12" customHeight="1" x14ac:dyDescent="0.2">
      <c r="A33" s="2"/>
      <c r="B33" s="171"/>
      <c r="C33" s="383"/>
      <c r="D33" s="372" t="s">
        <v>173</v>
      </c>
      <c r="E33" s="111">
        <v>4012</v>
      </c>
      <c r="F33" s="121">
        <v>4537</v>
      </c>
      <c r="G33" s="121">
        <v>4120</v>
      </c>
      <c r="H33" s="121">
        <v>2980</v>
      </c>
      <c r="I33" s="121">
        <v>2631</v>
      </c>
      <c r="J33" s="121">
        <v>4033</v>
      </c>
      <c r="K33" s="121">
        <v>2692</v>
      </c>
      <c r="L33" s="121">
        <v>4097</v>
      </c>
      <c r="M33" s="121">
        <v>4192</v>
      </c>
      <c r="N33" s="121">
        <v>4703</v>
      </c>
      <c r="O33" s="121">
        <v>4997</v>
      </c>
      <c r="P33" s="121">
        <v>3975</v>
      </c>
      <c r="Q33" s="121">
        <v>3791</v>
      </c>
      <c r="R33" s="518"/>
      <c r="S33" s="2"/>
    </row>
    <row r="34" spans="1:25" ht="12" customHeight="1" x14ac:dyDescent="0.2">
      <c r="A34" s="2"/>
      <c r="B34" s="171"/>
      <c r="C34" s="383"/>
      <c r="D34" s="372" t="s">
        <v>453</v>
      </c>
      <c r="E34" s="111">
        <v>1326</v>
      </c>
      <c r="F34" s="121">
        <v>1428</v>
      </c>
      <c r="G34" s="121">
        <v>2237</v>
      </c>
      <c r="H34" s="121">
        <v>1507</v>
      </c>
      <c r="I34" s="121">
        <v>1950</v>
      </c>
      <c r="J34" s="121">
        <v>1240</v>
      </c>
      <c r="K34" s="121">
        <v>1081</v>
      </c>
      <c r="L34" s="121">
        <v>1915</v>
      </c>
      <c r="M34" s="121">
        <v>2236</v>
      </c>
      <c r="N34" s="121">
        <v>3106</v>
      </c>
      <c r="O34" s="121">
        <v>2815</v>
      </c>
      <c r="P34" s="121">
        <v>2033</v>
      </c>
      <c r="Q34" s="121">
        <v>2385</v>
      </c>
      <c r="R34" s="518"/>
      <c r="S34" s="2"/>
      <c r="U34" s="2168"/>
    </row>
    <row r="35" spans="1:25" ht="12" customHeight="1" x14ac:dyDescent="0.2">
      <c r="A35" s="2"/>
      <c r="B35" s="171"/>
      <c r="C35" s="383"/>
      <c r="D35" s="372" t="s">
        <v>174</v>
      </c>
      <c r="E35" s="111">
        <v>794</v>
      </c>
      <c r="F35" s="121">
        <v>931</v>
      </c>
      <c r="G35" s="121">
        <v>758</v>
      </c>
      <c r="H35" s="121">
        <v>556</v>
      </c>
      <c r="I35" s="121">
        <v>534</v>
      </c>
      <c r="J35" s="121">
        <v>700</v>
      </c>
      <c r="K35" s="121">
        <v>732</v>
      </c>
      <c r="L35" s="121">
        <v>1078</v>
      </c>
      <c r="M35" s="121">
        <v>1047</v>
      </c>
      <c r="N35" s="121">
        <v>2237</v>
      </c>
      <c r="O35" s="121">
        <v>1617</v>
      </c>
      <c r="P35" s="121">
        <v>1279</v>
      </c>
      <c r="Q35" s="121">
        <v>1189</v>
      </c>
      <c r="R35" s="518"/>
      <c r="S35" s="2"/>
      <c r="U35" s="2270"/>
      <c r="V35" s="1766"/>
    </row>
    <row r="36" spans="1:25" ht="12" customHeight="1" x14ac:dyDescent="0.2">
      <c r="A36" s="2"/>
      <c r="B36" s="171"/>
      <c r="C36" s="383"/>
      <c r="D36" s="372" t="s">
        <v>175</v>
      </c>
      <c r="E36" s="111">
        <v>475</v>
      </c>
      <c r="F36" s="121">
        <v>291</v>
      </c>
      <c r="G36" s="121">
        <v>230</v>
      </c>
      <c r="H36" s="121">
        <v>213</v>
      </c>
      <c r="I36" s="121">
        <v>181</v>
      </c>
      <c r="J36" s="121">
        <v>227</v>
      </c>
      <c r="K36" s="121">
        <v>199</v>
      </c>
      <c r="L36" s="121">
        <v>393</v>
      </c>
      <c r="M36" s="121">
        <v>718</v>
      </c>
      <c r="N36" s="121">
        <v>2049</v>
      </c>
      <c r="O36" s="121">
        <v>1561</v>
      </c>
      <c r="P36" s="121">
        <v>567</v>
      </c>
      <c r="Q36" s="121">
        <v>665</v>
      </c>
      <c r="R36" s="518"/>
      <c r="S36" s="2"/>
      <c r="U36" s="2270"/>
      <c r="V36" s="1316"/>
    </row>
    <row r="37" spans="1:25" ht="12" customHeight="1" x14ac:dyDescent="0.2">
      <c r="A37" s="2"/>
      <c r="B37" s="171"/>
      <c r="C37" s="383"/>
      <c r="D37" s="372" t="s">
        <v>126</v>
      </c>
      <c r="E37" s="111">
        <v>134</v>
      </c>
      <c r="F37" s="121">
        <v>168</v>
      </c>
      <c r="G37" s="121">
        <v>137</v>
      </c>
      <c r="H37" s="121">
        <v>102</v>
      </c>
      <c r="I37" s="121">
        <v>83</v>
      </c>
      <c r="J37" s="121">
        <v>144</v>
      </c>
      <c r="K37" s="121">
        <v>113</v>
      </c>
      <c r="L37" s="121">
        <v>215</v>
      </c>
      <c r="M37" s="121">
        <v>204</v>
      </c>
      <c r="N37" s="121">
        <v>202</v>
      </c>
      <c r="O37" s="121">
        <v>321</v>
      </c>
      <c r="P37" s="121">
        <v>265</v>
      </c>
      <c r="Q37" s="121">
        <v>269</v>
      </c>
      <c r="R37" s="518"/>
      <c r="S37" s="2"/>
      <c r="U37" s="1025"/>
      <c r="V37" s="2271"/>
    </row>
    <row r="38" spans="1:25" ht="12" customHeight="1" x14ac:dyDescent="0.2">
      <c r="A38" s="2"/>
      <c r="B38" s="171"/>
      <c r="C38" s="383"/>
      <c r="D38" s="372" t="s">
        <v>127</v>
      </c>
      <c r="E38" s="111">
        <v>89</v>
      </c>
      <c r="F38" s="121">
        <v>166</v>
      </c>
      <c r="G38" s="121">
        <v>161</v>
      </c>
      <c r="H38" s="121">
        <v>143</v>
      </c>
      <c r="I38" s="121">
        <v>87</v>
      </c>
      <c r="J38" s="121">
        <v>163</v>
      </c>
      <c r="K38" s="121">
        <v>142</v>
      </c>
      <c r="L38" s="121">
        <v>146</v>
      </c>
      <c r="M38" s="121">
        <v>124</v>
      </c>
      <c r="N38" s="121">
        <v>260</v>
      </c>
      <c r="O38" s="121">
        <v>237</v>
      </c>
      <c r="P38" s="121">
        <v>272</v>
      </c>
      <c r="Q38" s="121">
        <v>185</v>
      </c>
      <c r="R38" s="518"/>
      <c r="S38" s="2"/>
      <c r="U38" s="1025"/>
      <c r="V38" s="2268"/>
    </row>
    <row r="39" spans="1:25" ht="15" customHeight="1" x14ac:dyDescent="0.2">
      <c r="A39" s="2"/>
      <c r="B39" s="171"/>
      <c r="C39" s="383"/>
      <c r="D39" s="378" t="s">
        <v>310</v>
      </c>
      <c r="E39" s="121">
        <v>331</v>
      </c>
      <c r="F39" s="121">
        <v>221</v>
      </c>
      <c r="G39" s="121">
        <v>253</v>
      </c>
      <c r="H39" s="121">
        <v>297</v>
      </c>
      <c r="I39" s="121">
        <v>178</v>
      </c>
      <c r="J39" s="121">
        <v>675</v>
      </c>
      <c r="K39" s="121">
        <v>218</v>
      </c>
      <c r="L39" s="121">
        <v>470</v>
      </c>
      <c r="M39" s="121">
        <v>471</v>
      </c>
      <c r="N39" s="121">
        <v>640</v>
      </c>
      <c r="O39" s="121">
        <v>455</v>
      </c>
      <c r="P39" s="121">
        <v>281</v>
      </c>
      <c r="Q39" s="121">
        <v>418</v>
      </c>
      <c r="R39" s="518"/>
      <c r="S39" s="2"/>
      <c r="U39" s="1025"/>
      <c r="V39" s="2268"/>
      <c r="X39" s="2266"/>
      <c r="Y39" s="1025"/>
    </row>
    <row r="40" spans="1:25" ht="12" customHeight="1" x14ac:dyDescent="0.2">
      <c r="A40" s="2"/>
      <c r="B40" s="171"/>
      <c r="C40" s="383"/>
      <c r="D40" s="378" t="s">
        <v>198</v>
      </c>
      <c r="E40" s="121">
        <v>1985</v>
      </c>
      <c r="F40" s="121">
        <v>3082</v>
      </c>
      <c r="G40" s="121">
        <v>3374</v>
      </c>
      <c r="H40" s="121">
        <v>2345</v>
      </c>
      <c r="I40" s="121">
        <v>2018</v>
      </c>
      <c r="J40" s="121">
        <v>2649</v>
      </c>
      <c r="K40" s="121">
        <v>2569</v>
      </c>
      <c r="L40" s="121">
        <v>3766</v>
      </c>
      <c r="M40" s="121">
        <v>3611</v>
      </c>
      <c r="N40" s="121">
        <v>4206</v>
      </c>
      <c r="O40" s="121">
        <v>3846</v>
      </c>
      <c r="P40" s="121">
        <v>3212</v>
      </c>
      <c r="Q40" s="121">
        <v>2733</v>
      </c>
      <c r="R40" s="518"/>
      <c r="S40" s="2"/>
      <c r="U40" s="1025"/>
      <c r="V40" s="2268"/>
      <c r="X40" s="2265"/>
      <c r="Y40" s="1766"/>
    </row>
    <row r="41" spans="1:25" ht="12" customHeight="1" x14ac:dyDescent="0.2">
      <c r="A41" s="2"/>
      <c r="B41" s="171"/>
      <c r="C41" s="383"/>
      <c r="D41" s="378" t="s">
        <v>155</v>
      </c>
      <c r="E41" s="121">
        <v>6853</v>
      </c>
      <c r="F41" s="121">
        <v>8503</v>
      </c>
      <c r="G41" s="121">
        <v>7829</v>
      </c>
      <c r="H41" s="121">
        <v>5770</v>
      </c>
      <c r="I41" s="121">
        <v>5575</v>
      </c>
      <c r="J41" s="121">
        <v>6544</v>
      </c>
      <c r="K41" s="121">
        <v>4890</v>
      </c>
      <c r="L41" s="121">
        <v>7814</v>
      </c>
      <c r="M41" s="121">
        <v>8824</v>
      </c>
      <c r="N41" s="121">
        <v>12717</v>
      </c>
      <c r="O41" s="121">
        <v>11885</v>
      </c>
      <c r="P41" s="121">
        <v>8257</v>
      </c>
      <c r="Q41" s="121">
        <v>7897</v>
      </c>
      <c r="R41" s="518"/>
      <c r="S41" s="2"/>
      <c r="U41" s="1025"/>
      <c r="V41" s="2268"/>
      <c r="X41" s="1025"/>
      <c r="Y41" s="1766"/>
    </row>
    <row r="42" spans="1:25" ht="11.25" customHeight="1" x14ac:dyDescent="0.2">
      <c r="A42" s="2"/>
      <c r="B42" s="171"/>
      <c r="C42" s="383"/>
      <c r="D42" s="378" t="s">
        <v>199</v>
      </c>
      <c r="E42" s="645">
        <v>0</v>
      </c>
      <c r="F42" s="644">
        <v>0</v>
      </c>
      <c r="G42" s="644">
        <v>0</v>
      </c>
      <c r="H42" s="644">
        <v>0</v>
      </c>
      <c r="I42" s="644">
        <v>0</v>
      </c>
      <c r="J42" s="644">
        <v>0</v>
      </c>
      <c r="K42" s="644">
        <v>0</v>
      </c>
      <c r="L42" s="644">
        <v>0</v>
      </c>
      <c r="M42" s="644">
        <v>0</v>
      </c>
      <c r="N42" s="644">
        <v>0</v>
      </c>
      <c r="O42" s="644">
        <v>0</v>
      </c>
      <c r="P42" s="644">
        <v>0</v>
      </c>
      <c r="Q42" s="644">
        <v>0</v>
      </c>
      <c r="R42" s="518"/>
      <c r="S42" s="2"/>
      <c r="U42" s="2267"/>
      <c r="V42" s="2268"/>
      <c r="X42" s="2267"/>
      <c r="Y42" s="2262"/>
    </row>
    <row r="43" spans="1:25" ht="15" customHeight="1" x14ac:dyDescent="0.2">
      <c r="A43" s="2"/>
      <c r="B43" s="171"/>
      <c r="C43" s="516" t="s">
        <v>265</v>
      </c>
      <c r="D43" s="516"/>
      <c r="E43" s="111"/>
      <c r="F43" s="111"/>
      <c r="G43" s="121"/>
      <c r="H43" s="121"/>
      <c r="I43" s="121"/>
      <c r="J43" s="121"/>
      <c r="K43" s="121"/>
      <c r="L43" s="121"/>
      <c r="M43" s="121"/>
      <c r="N43" s="121"/>
      <c r="O43" s="121"/>
      <c r="P43" s="121"/>
      <c r="Q43" s="121"/>
      <c r="R43" s="518"/>
      <c r="S43" s="2"/>
      <c r="U43" s="1025"/>
      <c r="V43" s="2268"/>
      <c r="X43" s="2267"/>
      <c r="Y43" s="2268"/>
    </row>
    <row r="44" spans="1:25" ht="12" customHeight="1" x14ac:dyDescent="0.2">
      <c r="A44" s="2"/>
      <c r="B44" s="171"/>
      <c r="C44" s="383"/>
      <c r="D44" s="607" t="s">
        <v>655</v>
      </c>
      <c r="E44" s="121">
        <v>2245</v>
      </c>
      <c r="F44" s="121">
        <v>1922</v>
      </c>
      <c r="G44" s="121">
        <v>1949</v>
      </c>
      <c r="H44" s="121">
        <v>1416</v>
      </c>
      <c r="I44" s="121">
        <v>887</v>
      </c>
      <c r="J44" s="121">
        <v>2090</v>
      </c>
      <c r="K44" s="121">
        <v>1605</v>
      </c>
      <c r="L44" s="121">
        <v>1819</v>
      </c>
      <c r="M44" s="121">
        <v>1404</v>
      </c>
      <c r="N44" s="121">
        <v>1686</v>
      </c>
      <c r="O44" s="121">
        <v>1825</v>
      </c>
      <c r="P44" s="121">
        <v>1702</v>
      </c>
      <c r="Q44" s="121">
        <v>1985</v>
      </c>
      <c r="R44" s="518"/>
      <c r="S44" s="2"/>
      <c r="U44" s="1025"/>
      <c r="V44" s="2268"/>
      <c r="X44" s="2267"/>
      <c r="Y44" s="2268"/>
    </row>
    <row r="45" spans="1:25" ht="12" customHeight="1" x14ac:dyDescent="0.2">
      <c r="A45" s="2"/>
      <c r="B45" s="171"/>
      <c r="C45" s="383"/>
      <c r="D45" s="607" t="s">
        <v>659</v>
      </c>
      <c r="E45" s="121">
        <v>662</v>
      </c>
      <c r="F45" s="121">
        <v>787</v>
      </c>
      <c r="G45" s="121">
        <v>640</v>
      </c>
      <c r="H45" s="121">
        <v>386</v>
      </c>
      <c r="I45" s="121">
        <v>468</v>
      </c>
      <c r="J45" s="121">
        <v>340</v>
      </c>
      <c r="K45" s="121">
        <v>170</v>
      </c>
      <c r="L45" s="121">
        <v>771</v>
      </c>
      <c r="M45" s="121">
        <v>1516</v>
      </c>
      <c r="N45" s="121">
        <v>2694</v>
      </c>
      <c r="O45" s="121">
        <v>2256</v>
      </c>
      <c r="P45" s="121">
        <v>1149</v>
      </c>
      <c r="Q45" s="121">
        <v>1038</v>
      </c>
      <c r="R45" s="518"/>
      <c r="S45" s="2"/>
      <c r="X45" s="2267"/>
      <c r="Y45" s="2268"/>
    </row>
    <row r="46" spans="1:25" ht="12" customHeight="1" x14ac:dyDescent="0.2">
      <c r="A46" s="2"/>
      <c r="B46" s="171"/>
      <c r="C46" s="383"/>
      <c r="D46" s="607" t="s">
        <v>660</v>
      </c>
      <c r="E46" s="121">
        <v>475</v>
      </c>
      <c r="F46" s="121">
        <v>685</v>
      </c>
      <c r="G46" s="121">
        <v>843</v>
      </c>
      <c r="H46" s="121">
        <v>540</v>
      </c>
      <c r="I46" s="121">
        <v>536</v>
      </c>
      <c r="J46" s="121">
        <v>574</v>
      </c>
      <c r="K46" s="121">
        <v>538</v>
      </c>
      <c r="L46" s="121">
        <v>840</v>
      </c>
      <c r="M46" s="121">
        <v>909</v>
      </c>
      <c r="N46" s="121">
        <v>1089</v>
      </c>
      <c r="O46" s="121">
        <v>804</v>
      </c>
      <c r="P46" s="121">
        <v>749</v>
      </c>
      <c r="Q46" s="121">
        <v>986</v>
      </c>
      <c r="R46" s="518"/>
      <c r="S46" s="2"/>
      <c r="U46" s="2266"/>
      <c r="V46" s="2262"/>
    </row>
    <row r="47" spans="1:25" ht="12" customHeight="1" x14ac:dyDescent="0.2">
      <c r="A47" s="2"/>
      <c r="B47" s="171"/>
      <c r="C47" s="383"/>
      <c r="D47" s="607" t="s">
        <v>654</v>
      </c>
      <c r="E47" s="121">
        <v>442</v>
      </c>
      <c r="F47" s="121">
        <v>510</v>
      </c>
      <c r="G47" s="121">
        <v>766</v>
      </c>
      <c r="H47" s="121">
        <v>546</v>
      </c>
      <c r="I47" s="121">
        <v>532</v>
      </c>
      <c r="J47" s="121">
        <v>430</v>
      </c>
      <c r="K47" s="121">
        <v>301</v>
      </c>
      <c r="L47" s="121">
        <v>714</v>
      </c>
      <c r="M47" s="121">
        <v>841</v>
      </c>
      <c r="N47" s="121">
        <v>964</v>
      </c>
      <c r="O47" s="121">
        <v>1103</v>
      </c>
      <c r="P47" s="121">
        <v>811</v>
      </c>
      <c r="Q47" s="121">
        <v>697</v>
      </c>
      <c r="R47" s="518"/>
      <c r="S47" s="2"/>
      <c r="U47" s="2264"/>
      <c r="V47" s="1766"/>
    </row>
    <row r="48" spans="1:25" ht="12" customHeight="1" x14ac:dyDescent="0.2">
      <c r="A48" s="2"/>
      <c r="B48" s="171"/>
      <c r="C48" s="383"/>
      <c r="D48" s="607" t="s">
        <v>657</v>
      </c>
      <c r="E48" s="121">
        <v>383</v>
      </c>
      <c r="F48" s="121">
        <v>398</v>
      </c>
      <c r="G48" s="121">
        <v>268</v>
      </c>
      <c r="H48" s="121">
        <v>244</v>
      </c>
      <c r="I48" s="121">
        <v>293</v>
      </c>
      <c r="J48" s="121">
        <v>248</v>
      </c>
      <c r="K48" s="121">
        <v>181</v>
      </c>
      <c r="L48" s="121">
        <v>491</v>
      </c>
      <c r="M48" s="121">
        <v>495</v>
      </c>
      <c r="N48" s="121">
        <v>1229</v>
      </c>
      <c r="O48" s="121">
        <v>1203</v>
      </c>
      <c r="P48" s="121">
        <v>868</v>
      </c>
      <c r="Q48" s="121">
        <v>693</v>
      </c>
      <c r="R48" s="518"/>
      <c r="S48" s="2"/>
      <c r="V48" s="1766"/>
    </row>
    <row r="49" spans="1:56" ht="15" customHeight="1" x14ac:dyDescent="0.2">
      <c r="A49" s="2"/>
      <c r="B49" s="171"/>
      <c r="C49" s="1915" t="s">
        <v>201</v>
      </c>
      <c r="D49" s="1915"/>
      <c r="E49" s="381">
        <v>21.309875194645223</v>
      </c>
      <c r="F49" s="381">
        <v>21.555989702203799</v>
      </c>
      <c r="G49" s="381">
        <v>20.736342902653586</v>
      </c>
      <c r="H49" s="381">
        <v>16.187818724141248</v>
      </c>
      <c r="I49" s="381">
        <v>16.992849489405437</v>
      </c>
      <c r="J49" s="381">
        <v>20.041431414760957</v>
      </c>
      <c r="K49" s="381">
        <v>18.463203463203463</v>
      </c>
      <c r="L49" s="381">
        <v>27.949158046110313</v>
      </c>
      <c r="M49" s="381">
        <v>34.647910011007006</v>
      </c>
      <c r="N49" s="381">
        <v>51.530088313822141</v>
      </c>
      <c r="O49" s="381">
        <v>51.193977923269131</v>
      </c>
      <c r="P49" s="381">
        <v>31.246675885544089</v>
      </c>
      <c r="Q49" s="381">
        <v>30.320827730054617</v>
      </c>
      <c r="R49" s="518"/>
      <c r="S49" s="2"/>
    </row>
    <row r="50" spans="1:56" ht="11.25" customHeight="1" thickBot="1" x14ac:dyDescent="0.25">
      <c r="A50" s="2"/>
      <c r="B50" s="171"/>
      <c r="C50" s="464"/>
      <c r="D50" s="518"/>
      <c r="E50" s="514"/>
      <c r="F50" s="514"/>
      <c r="G50" s="514"/>
      <c r="H50" s="514"/>
      <c r="I50" s="514"/>
      <c r="J50" s="514"/>
      <c r="K50" s="514"/>
      <c r="L50" s="514"/>
      <c r="M50" s="514"/>
      <c r="N50" s="514"/>
      <c r="O50" s="514"/>
      <c r="P50" s="514"/>
      <c r="Q50" s="441"/>
      <c r="R50" s="518"/>
      <c r="S50" s="2"/>
    </row>
    <row r="51" spans="1:56" s="7" customFormat="1" ht="13.5" customHeight="1" thickBot="1" x14ac:dyDescent="0.25">
      <c r="A51" s="6"/>
      <c r="B51" s="170"/>
      <c r="C51" s="307" t="s">
        <v>202</v>
      </c>
      <c r="D51" s="443"/>
      <c r="E51" s="461"/>
      <c r="F51" s="461"/>
      <c r="G51" s="461"/>
      <c r="H51" s="461"/>
      <c r="I51" s="461"/>
      <c r="J51" s="461"/>
      <c r="K51" s="461"/>
      <c r="L51" s="461"/>
      <c r="M51" s="461"/>
      <c r="N51" s="461"/>
      <c r="O51" s="461"/>
      <c r="P51" s="461"/>
      <c r="Q51" s="462"/>
      <c r="R51" s="518"/>
      <c r="S51" s="6"/>
      <c r="T51" s="2179"/>
      <c r="U51" s="2179"/>
      <c r="V51" s="2179"/>
      <c r="W51" s="2179"/>
      <c r="X51" s="2179"/>
      <c r="Y51" s="2179"/>
      <c r="Z51" s="2179"/>
      <c r="AA51" s="2179"/>
      <c r="AB51" s="2179"/>
      <c r="AC51" s="2179"/>
      <c r="AD51" s="2179"/>
      <c r="AE51" s="2179"/>
      <c r="AF51" s="2179"/>
      <c r="AG51" s="2179"/>
      <c r="AH51" s="2179"/>
      <c r="AI51" s="2179"/>
      <c r="AJ51" s="2179"/>
      <c r="AK51" s="2179"/>
      <c r="AL51" s="2179"/>
      <c r="AM51" s="2179"/>
      <c r="AN51" s="2179"/>
      <c r="AO51" s="2179"/>
      <c r="AP51" s="2179"/>
      <c r="AQ51" s="2179"/>
      <c r="AR51" s="2179"/>
      <c r="AS51" s="2179"/>
      <c r="AT51" s="2179"/>
      <c r="AU51" s="2179"/>
      <c r="AV51" s="2179"/>
      <c r="AW51" s="2179"/>
      <c r="AX51" s="2179"/>
      <c r="AY51" s="2179"/>
      <c r="AZ51" s="2179"/>
      <c r="BA51" s="2179"/>
      <c r="BB51" s="2179"/>
      <c r="BC51" s="2179"/>
      <c r="BD51" s="2179"/>
    </row>
    <row r="52" spans="1:56" ht="9.75" customHeight="1" x14ac:dyDescent="0.2">
      <c r="A52" s="2"/>
      <c r="B52" s="171"/>
      <c r="C52" s="517" t="s">
        <v>76</v>
      </c>
      <c r="D52" s="465"/>
      <c r="E52" s="460"/>
      <c r="F52" s="460"/>
      <c r="G52" s="460"/>
      <c r="H52" s="460"/>
      <c r="I52" s="460"/>
      <c r="J52" s="460"/>
      <c r="K52" s="460"/>
      <c r="L52" s="460"/>
      <c r="M52" s="460"/>
      <c r="N52" s="460"/>
      <c r="O52" s="460"/>
      <c r="P52" s="460"/>
      <c r="Q52" s="463"/>
      <c r="R52" s="518"/>
      <c r="S52" s="2"/>
    </row>
    <row r="53" spans="1:56" ht="15" customHeight="1" x14ac:dyDescent="0.2">
      <c r="A53" s="2"/>
      <c r="B53" s="171"/>
      <c r="C53" s="1915" t="s">
        <v>66</v>
      </c>
      <c r="D53" s="1915"/>
      <c r="E53" s="445">
        <v>6688</v>
      </c>
      <c r="F53" s="446">
        <v>8244</v>
      </c>
      <c r="G53" s="446">
        <v>6974</v>
      </c>
      <c r="H53" s="446">
        <v>6373</v>
      </c>
      <c r="I53" s="446">
        <v>4632</v>
      </c>
      <c r="J53" s="446">
        <v>7405</v>
      </c>
      <c r="K53" s="446">
        <v>4844</v>
      </c>
      <c r="L53" s="446">
        <v>6899</v>
      </c>
      <c r="M53" s="446">
        <v>7848</v>
      </c>
      <c r="N53" s="446">
        <v>10123</v>
      </c>
      <c r="O53" s="446">
        <v>9686</v>
      </c>
      <c r="P53" s="446">
        <v>7605</v>
      </c>
      <c r="Q53" s="446">
        <v>6343</v>
      </c>
      <c r="R53" s="518"/>
      <c r="S53" s="2"/>
      <c r="U53" s="2269"/>
      <c r="V53" s="2268"/>
    </row>
    <row r="54" spans="1:56" ht="11.25" customHeight="1" x14ac:dyDescent="0.2">
      <c r="A54" s="2"/>
      <c r="B54" s="171"/>
      <c r="C54" s="383"/>
      <c r="D54" s="58" t="s">
        <v>310</v>
      </c>
      <c r="E54" s="112">
        <v>223</v>
      </c>
      <c r="F54" s="135">
        <v>155</v>
      </c>
      <c r="G54" s="135">
        <v>185</v>
      </c>
      <c r="H54" s="135">
        <v>223</v>
      </c>
      <c r="I54" s="121">
        <v>94</v>
      </c>
      <c r="J54" s="121">
        <v>516</v>
      </c>
      <c r="K54" s="121">
        <v>95</v>
      </c>
      <c r="L54" s="121">
        <v>295</v>
      </c>
      <c r="M54" s="121">
        <v>409</v>
      </c>
      <c r="N54" s="121">
        <v>463</v>
      </c>
      <c r="O54" s="121">
        <v>310</v>
      </c>
      <c r="P54" s="121">
        <v>146</v>
      </c>
      <c r="Q54" s="121">
        <v>187</v>
      </c>
      <c r="R54" s="518"/>
      <c r="S54" s="2"/>
      <c r="U54" s="2269"/>
      <c r="V54" s="2268"/>
    </row>
    <row r="55" spans="1:56" ht="11.25" customHeight="1" x14ac:dyDescent="0.2">
      <c r="A55" s="2"/>
      <c r="B55" s="171"/>
      <c r="C55" s="383"/>
      <c r="D55" s="58" t="s">
        <v>198</v>
      </c>
      <c r="E55" s="112">
        <v>1148</v>
      </c>
      <c r="F55" s="135">
        <v>1681</v>
      </c>
      <c r="G55" s="135">
        <v>1866</v>
      </c>
      <c r="H55" s="135">
        <v>1588</v>
      </c>
      <c r="I55" s="121">
        <v>1195</v>
      </c>
      <c r="J55" s="121">
        <v>1530</v>
      </c>
      <c r="K55" s="121">
        <v>1324</v>
      </c>
      <c r="L55" s="121">
        <v>1886</v>
      </c>
      <c r="M55" s="121">
        <v>1907</v>
      </c>
      <c r="N55" s="121">
        <v>2218</v>
      </c>
      <c r="O55" s="121">
        <v>1904</v>
      </c>
      <c r="P55" s="121">
        <v>1551</v>
      </c>
      <c r="Q55" s="121">
        <v>1085</v>
      </c>
      <c r="R55" s="518"/>
      <c r="S55" s="2"/>
    </row>
    <row r="56" spans="1:56" ht="11.25" customHeight="1" x14ac:dyDescent="0.2">
      <c r="A56" s="2"/>
      <c r="B56" s="171"/>
      <c r="C56" s="383"/>
      <c r="D56" s="58" t="s">
        <v>155</v>
      </c>
      <c r="E56" s="112">
        <v>5317</v>
      </c>
      <c r="F56" s="135">
        <v>6408</v>
      </c>
      <c r="G56" s="135">
        <v>4923</v>
      </c>
      <c r="H56" s="135">
        <v>4562</v>
      </c>
      <c r="I56" s="121">
        <v>3343</v>
      </c>
      <c r="J56" s="121">
        <v>5359</v>
      </c>
      <c r="K56" s="121">
        <v>3425</v>
      </c>
      <c r="L56" s="121">
        <v>4718</v>
      </c>
      <c r="M56" s="121">
        <v>5532</v>
      </c>
      <c r="N56" s="121">
        <v>7442</v>
      </c>
      <c r="O56" s="121">
        <v>7472</v>
      </c>
      <c r="P56" s="121">
        <v>5908</v>
      </c>
      <c r="Q56" s="121">
        <v>5071</v>
      </c>
      <c r="R56" s="518"/>
      <c r="S56" s="2"/>
    </row>
    <row r="57" spans="1:56" ht="11.25" customHeight="1" x14ac:dyDescent="0.2">
      <c r="A57" s="2"/>
      <c r="B57" s="171"/>
      <c r="C57" s="383"/>
      <c r="D57" s="58" t="s">
        <v>199</v>
      </c>
      <c r="E57" s="645">
        <v>0</v>
      </c>
      <c r="F57" s="644">
        <v>0</v>
      </c>
      <c r="G57" s="644">
        <v>0</v>
      </c>
      <c r="H57" s="644">
        <v>0</v>
      </c>
      <c r="I57" s="644">
        <v>0</v>
      </c>
      <c r="J57" s="644">
        <v>0</v>
      </c>
      <c r="K57" s="644">
        <v>0</v>
      </c>
      <c r="L57" s="644">
        <v>0</v>
      </c>
      <c r="M57" s="644">
        <v>0</v>
      </c>
      <c r="N57" s="644">
        <v>0</v>
      </c>
      <c r="O57" s="644">
        <v>0</v>
      </c>
      <c r="P57" s="644">
        <v>0</v>
      </c>
      <c r="Q57" s="644">
        <v>0</v>
      </c>
      <c r="R57" s="518"/>
      <c r="S57" s="2"/>
      <c r="V57" s="1025"/>
    </row>
    <row r="58" spans="1:56" ht="12.75" hidden="1" customHeight="1" x14ac:dyDescent="0.2">
      <c r="A58" s="2"/>
      <c r="B58" s="171"/>
      <c r="C58" s="383"/>
      <c r="D58" s="156" t="s">
        <v>172</v>
      </c>
      <c r="E58" s="111">
        <v>3347</v>
      </c>
      <c r="F58" s="121">
        <v>2759</v>
      </c>
      <c r="G58" s="121">
        <v>2467</v>
      </c>
      <c r="H58" s="121">
        <v>2017</v>
      </c>
      <c r="I58" s="121">
        <v>1995</v>
      </c>
      <c r="J58" s="121">
        <v>2920</v>
      </c>
      <c r="K58" s="121">
        <v>2038</v>
      </c>
      <c r="L58" s="121">
        <v>1957</v>
      </c>
      <c r="M58" s="121">
        <v>842</v>
      </c>
      <c r="N58" s="121">
        <v>1316</v>
      </c>
      <c r="O58" s="121">
        <v>3153</v>
      </c>
      <c r="P58" s="121">
        <v>2304</v>
      </c>
      <c r="Q58" s="121">
        <v>1919</v>
      </c>
      <c r="R58" s="518"/>
      <c r="S58" s="2"/>
    </row>
    <row r="59" spans="1:56" ht="12.75" hidden="1" customHeight="1" x14ac:dyDescent="0.2">
      <c r="A59" s="2"/>
      <c r="B59" s="171"/>
      <c r="C59" s="383"/>
      <c r="D59" s="156" t="s">
        <v>173</v>
      </c>
      <c r="E59" s="111">
        <v>3209</v>
      </c>
      <c r="F59" s="121">
        <v>2696</v>
      </c>
      <c r="G59" s="121">
        <v>2240</v>
      </c>
      <c r="H59" s="121">
        <v>1507</v>
      </c>
      <c r="I59" s="121">
        <v>1686</v>
      </c>
      <c r="J59" s="121">
        <v>2954</v>
      </c>
      <c r="K59" s="121">
        <v>2335</v>
      </c>
      <c r="L59" s="121">
        <v>2102</v>
      </c>
      <c r="M59" s="121">
        <v>905</v>
      </c>
      <c r="N59" s="121">
        <v>2017</v>
      </c>
      <c r="O59" s="121">
        <v>2694</v>
      </c>
      <c r="P59" s="121">
        <v>2557</v>
      </c>
      <c r="Q59" s="121">
        <v>2902</v>
      </c>
      <c r="R59" s="518"/>
      <c r="S59" s="2"/>
    </row>
    <row r="60" spans="1:56" ht="12.75" hidden="1" customHeight="1" x14ac:dyDescent="0.2">
      <c r="A60" s="2"/>
      <c r="B60" s="171"/>
      <c r="C60" s="383"/>
      <c r="D60" s="156" t="s">
        <v>57</v>
      </c>
      <c r="E60" s="111">
        <v>732</v>
      </c>
      <c r="F60" s="121">
        <v>735</v>
      </c>
      <c r="G60" s="121">
        <v>869</v>
      </c>
      <c r="H60" s="121">
        <v>602</v>
      </c>
      <c r="I60" s="121">
        <v>736</v>
      </c>
      <c r="J60" s="121">
        <v>942</v>
      </c>
      <c r="K60" s="121">
        <v>625</v>
      </c>
      <c r="L60" s="121">
        <v>598</v>
      </c>
      <c r="M60" s="121">
        <v>197</v>
      </c>
      <c r="N60" s="121">
        <v>448</v>
      </c>
      <c r="O60" s="121">
        <v>658</v>
      </c>
      <c r="P60" s="121">
        <v>539</v>
      </c>
      <c r="Q60" s="121">
        <v>776</v>
      </c>
      <c r="R60" s="518"/>
      <c r="S60" s="2"/>
    </row>
    <row r="61" spans="1:56" ht="12.75" hidden="1" customHeight="1" x14ac:dyDescent="0.2">
      <c r="A61" s="2"/>
      <c r="B61" s="171"/>
      <c r="C61" s="383"/>
      <c r="D61" s="156" t="s">
        <v>174</v>
      </c>
      <c r="E61" s="111">
        <v>469</v>
      </c>
      <c r="F61" s="121">
        <v>435</v>
      </c>
      <c r="G61" s="121">
        <v>427</v>
      </c>
      <c r="H61" s="121">
        <v>274</v>
      </c>
      <c r="I61" s="121">
        <v>359</v>
      </c>
      <c r="J61" s="121">
        <v>647</v>
      </c>
      <c r="K61" s="121">
        <v>521</v>
      </c>
      <c r="L61" s="121">
        <v>424</v>
      </c>
      <c r="M61" s="121">
        <v>250</v>
      </c>
      <c r="N61" s="121">
        <v>438</v>
      </c>
      <c r="O61" s="121">
        <v>532</v>
      </c>
      <c r="P61" s="121">
        <v>438</v>
      </c>
      <c r="Q61" s="121">
        <v>503</v>
      </c>
      <c r="R61" s="518"/>
      <c r="S61" s="2"/>
    </row>
    <row r="62" spans="1:56" ht="12.75" hidden="1" customHeight="1" x14ac:dyDescent="0.2">
      <c r="A62" s="2"/>
      <c r="B62" s="171"/>
      <c r="C62" s="383"/>
      <c r="D62" s="156" t="s">
        <v>175</v>
      </c>
      <c r="E62" s="111">
        <v>227</v>
      </c>
      <c r="F62" s="121">
        <v>148</v>
      </c>
      <c r="G62" s="121">
        <v>181</v>
      </c>
      <c r="H62" s="121">
        <v>109</v>
      </c>
      <c r="I62" s="121">
        <v>131</v>
      </c>
      <c r="J62" s="121">
        <v>250</v>
      </c>
      <c r="K62" s="121">
        <v>815</v>
      </c>
      <c r="L62" s="121">
        <v>692</v>
      </c>
      <c r="M62" s="121">
        <v>39</v>
      </c>
      <c r="N62" s="121">
        <v>68</v>
      </c>
      <c r="O62" s="121">
        <v>476</v>
      </c>
      <c r="P62" s="121">
        <v>628</v>
      </c>
      <c r="Q62" s="121">
        <v>403</v>
      </c>
      <c r="R62" s="518"/>
      <c r="S62" s="2"/>
    </row>
    <row r="63" spans="1:56" ht="12.75" hidden="1" customHeight="1" x14ac:dyDescent="0.2">
      <c r="A63" s="2"/>
      <c r="B63" s="171"/>
      <c r="C63" s="383"/>
      <c r="D63" s="156" t="s">
        <v>126</v>
      </c>
      <c r="E63" s="111">
        <v>149</v>
      </c>
      <c r="F63" s="121">
        <v>116</v>
      </c>
      <c r="G63" s="121">
        <v>91</v>
      </c>
      <c r="H63" s="121">
        <v>71</v>
      </c>
      <c r="I63" s="121">
        <v>79</v>
      </c>
      <c r="J63" s="121">
        <v>129</v>
      </c>
      <c r="K63" s="121">
        <v>96</v>
      </c>
      <c r="L63" s="121">
        <v>91</v>
      </c>
      <c r="M63" s="121">
        <v>85</v>
      </c>
      <c r="N63" s="121">
        <v>105</v>
      </c>
      <c r="O63" s="121">
        <v>134</v>
      </c>
      <c r="P63" s="121">
        <v>155</v>
      </c>
      <c r="Q63" s="121">
        <v>116</v>
      </c>
      <c r="R63" s="518"/>
      <c r="S63" s="2"/>
    </row>
    <row r="64" spans="1:56" ht="12.75" hidden="1" customHeight="1" x14ac:dyDescent="0.2">
      <c r="A64" s="2"/>
      <c r="B64" s="171"/>
      <c r="C64" s="383"/>
      <c r="D64" s="156" t="s">
        <v>127</v>
      </c>
      <c r="E64" s="111">
        <v>111</v>
      </c>
      <c r="F64" s="121">
        <v>85</v>
      </c>
      <c r="G64" s="121">
        <v>98</v>
      </c>
      <c r="H64" s="121">
        <v>52</v>
      </c>
      <c r="I64" s="121">
        <v>94</v>
      </c>
      <c r="J64" s="121">
        <v>115</v>
      </c>
      <c r="K64" s="121">
        <v>108</v>
      </c>
      <c r="L64" s="121">
        <v>68</v>
      </c>
      <c r="M64" s="121">
        <v>13</v>
      </c>
      <c r="N64" s="121">
        <v>75</v>
      </c>
      <c r="O64" s="121">
        <v>62</v>
      </c>
      <c r="P64" s="121">
        <v>91</v>
      </c>
      <c r="Q64" s="121">
        <v>69</v>
      </c>
      <c r="R64" s="518"/>
      <c r="S64" s="2"/>
    </row>
    <row r="65" spans="1:56" ht="15" customHeight="1" x14ac:dyDescent="0.2">
      <c r="A65" s="2"/>
      <c r="B65" s="171"/>
      <c r="C65" s="1915" t="s">
        <v>203</v>
      </c>
      <c r="D65" s="1915"/>
      <c r="E65" s="381">
        <v>72.941433089758974</v>
      </c>
      <c r="F65" s="381">
        <v>69.828900559037777</v>
      </c>
      <c r="G65" s="381">
        <v>60.876396648044697</v>
      </c>
      <c r="H65" s="381">
        <v>75.76081787922017</v>
      </c>
      <c r="I65" s="381">
        <v>59.606228284648054</v>
      </c>
      <c r="J65" s="381">
        <v>75.040535062829349</v>
      </c>
      <c r="K65" s="381">
        <v>63.0975641526638</v>
      </c>
      <c r="L65" s="381">
        <v>57.253112033195016</v>
      </c>
      <c r="M65" s="381">
        <v>60.808926080892611</v>
      </c>
      <c r="N65" s="381">
        <v>57.638216705574216</v>
      </c>
      <c r="O65" s="381">
        <v>59.841838625973068</v>
      </c>
      <c r="P65" s="381">
        <v>64.723404255319153</v>
      </c>
      <c r="Q65" s="381">
        <v>57.413106444605354</v>
      </c>
      <c r="R65" s="518"/>
      <c r="S65" s="2"/>
      <c r="U65" s="2266"/>
      <c r="V65" s="1025"/>
    </row>
    <row r="66" spans="1:56" ht="11.25" customHeight="1" x14ac:dyDescent="0.2">
      <c r="A66" s="2"/>
      <c r="B66" s="171"/>
      <c r="C66" s="383"/>
      <c r="D66" s="372" t="s">
        <v>172</v>
      </c>
      <c r="E66" s="136">
        <v>143.09533988884138</v>
      </c>
      <c r="F66" s="136">
        <v>64.38739789964994</v>
      </c>
      <c r="G66" s="136">
        <v>64.699711513244168</v>
      </c>
      <c r="H66" s="136">
        <v>69.288904156647206</v>
      </c>
      <c r="I66" s="136">
        <v>86.550976138828631</v>
      </c>
      <c r="J66" s="136">
        <v>86.8789050877715</v>
      </c>
      <c r="K66" s="136">
        <v>74.981604120676977</v>
      </c>
      <c r="L66" s="136">
        <v>46.528768426058015</v>
      </c>
      <c r="M66" s="136">
        <v>19.201824401368299</v>
      </c>
      <c r="N66" s="136">
        <v>26.28845385537355</v>
      </c>
      <c r="O66" s="136">
        <v>67.981888745148765</v>
      </c>
      <c r="P66" s="136">
        <v>68.59184281036022</v>
      </c>
      <c r="Q66" s="136">
        <v>74.84399375975039</v>
      </c>
      <c r="R66" s="518"/>
      <c r="S66" s="113"/>
      <c r="U66" s="2265"/>
      <c r="V66" s="1766"/>
    </row>
    <row r="67" spans="1:56" ht="11.25" customHeight="1" x14ac:dyDescent="0.2">
      <c r="A67" s="2"/>
      <c r="B67" s="171"/>
      <c r="C67" s="383"/>
      <c r="D67" s="372" t="s">
        <v>173</v>
      </c>
      <c r="E67" s="136">
        <v>79.985044865403793</v>
      </c>
      <c r="F67" s="136">
        <v>59.422525898170598</v>
      </c>
      <c r="G67" s="136">
        <v>54.368932038834949</v>
      </c>
      <c r="H67" s="136">
        <v>50.570469798657712</v>
      </c>
      <c r="I67" s="136">
        <v>64.082098061573546</v>
      </c>
      <c r="J67" s="136">
        <v>73.245722787007196</v>
      </c>
      <c r="K67" s="136">
        <v>86.73848439821694</v>
      </c>
      <c r="L67" s="136">
        <v>51.305833536734191</v>
      </c>
      <c r="M67" s="136">
        <v>21.58874045801527</v>
      </c>
      <c r="N67" s="136">
        <v>42.887518605145651</v>
      </c>
      <c r="O67" s="136">
        <v>53.912347408445072</v>
      </c>
      <c r="P67" s="136">
        <v>64.327044025157235</v>
      </c>
      <c r="Q67" s="136">
        <v>76.549723028224747</v>
      </c>
      <c r="R67" s="518"/>
      <c r="S67" s="113"/>
      <c r="U67" s="2264"/>
      <c r="V67" s="1766"/>
    </row>
    <row r="68" spans="1:56" ht="11.25" customHeight="1" x14ac:dyDescent="0.2">
      <c r="A68" s="2"/>
      <c r="B68" s="171"/>
      <c r="C68" s="383"/>
      <c r="D68" s="372" t="s">
        <v>453</v>
      </c>
      <c r="E68" s="136">
        <v>55.203619909502265</v>
      </c>
      <c r="F68" s="136">
        <v>51.470588235294116</v>
      </c>
      <c r="G68" s="136">
        <v>38.846669646848461</v>
      </c>
      <c r="H68" s="136">
        <v>39.946914399469144</v>
      </c>
      <c r="I68" s="136">
        <v>37.743589743589745</v>
      </c>
      <c r="J68" s="136">
        <v>75.967741935483872</v>
      </c>
      <c r="K68" s="136">
        <v>57.816836262719704</v>
      </c>
      <c r="L68" s="136">
        <v>31.227154046997391</v>
      </c>
      <c r="M68" s="136">
        <v>8.8103756708407861</v>
      </c>
      <c r="N68" s="136">
        <v>14.42369607211848</v>
      </c>
      <c r="O68" s="136">
        <v>23.374777975133217</v>
      </c>
      <c r="P68" s="136">
        <v>26.512543039842594</v>
      </c>
      <c r="Q68" s="136">
        <v>32.536687631027256</v>
      </c>
      <c r="R68" s="518"/>
      <c r="S68" s="113"/>
      <c r="U68" s="2267"/>
      <c r="V68" s="2268"/>
    </row>
    <row r="69" spans="1:56" ht="11.25" customHeight="1" x14ac:dyDescent="0.2">
      <c r="A69" s="2"/>
      <c r="B69" s="171"/>
      <c r="C69" s="383"/>
      <c r="D69" s="372" t="s">
        <v>174</v>
      </c>
      <c r="E69" s="136">
        <v>59.068010075566747</v>
      </c>
      <c r="F69" s="136">
        <v>46.723952738990334</v>
      </c>
      <c r="G69" s="136">
        <v>56.33245382585752</v>
      </c>
      <c r="H69" s="136">
        <v>49.280575539568346</v>
      </c>
      <c r="I69" s="136">
        <v>67.228464419475657</v>
      </c>
      <c r="J69" s="136">
        <v>92.428571428571431</v>
      </c>
      <c r="K69" s="136">
        <v>71.174863387978135</v>
      </c>
      <c r="L69" s="136">
        <v>39.332096474953616</v>
      </c>
      <c r="M69" s="136">
        <v>23.877745940783189</v>
      </c>
      <c r="N69" s="136">
        <v>19.579794367456415</v>
      </c>
      <c r="O69" s="136">
        <v>32.900432900432904</v>
      </c>
      <c r="P69" s="136">
        <v>34.245504300234558</v>
      </c>
      <c r="Q69" s="136">
        <v>42.304457527333895</v>
      </c>
      <c r="R69" s="518"/>
      <c r="S69" s="113"/>
      <c r="U69" s="2267"/>
      <c r="V69" s="2262"/>
    </row>
    <row r="70" spans="1:56" ht="11.25" customHeight="1" x14ac:dyDescent="0.2">
      <c r="A70" s="2"/>
      <c r="B70" s="171"/>
      <c r="C70" s="383"/>
      <c r="D70" s="372" t="s">
        <v>175</v>
      </c>
      <c r="E70" s="136">
        <v>47.789473684210527</v>
      </c>
      <c r="F70" s="136">
        <v>50.859106529209619</v>
      </c>
      <c r="G70" s="136">
        <v>78.695652173913047</v>
      </c>
      <c r="H70" s="136">
        <v>51.173708920187785</v>
      </c>
      <c r="I70" s="136">
        <v>72.375690607734811</v>
      </c>
      <c r="J70" s="136">
        <v>110.13215859030836</v>
      </c>
      <c r="K70" s="136">
        <v>409.54773869346735</v>
      </c>
      <c r="L70" s="136">
        <v>176.08142493638675</v>
      </c>
      <c r="M70" s="136">
        <v>5.4317548746518103</v>
      </c>
      <c r="N70" s="136">
        <v>3.3186920448999513</v>
      </c>
      <c r="O70" s="136">
        <v>30.493273542600896</v>
      </c>
      <c r="P70" s="136">
        <v>110.75837742504409</v>
      </c>
      <c r="Q70" s="136">
        <v>60.601503759398497</v>
      </c>
      <c r="R70" s="518"/>
      <c r="S70" s="113"/>
      <c r="U70" s="2267"/>
      <c r="V70" s="2268"/>
    </row>
    <row r="71" spans="1:56" ht="11.25" customHeight="1" x14ac:dyDescent="0.2">
      <c r="A71" s="2"/>
      <c r="B71" s="171"/>
      <c r="C71" s="383"/>
      <c r="D71" s="372" t="s">
        <v>126</v>
      </c>
      <c r="E71" s="136">
        <v>111.19402985074626</v>
      </c>
      <c r="F71" s="136">
        <v>69.047619047619051</v>
      </c>
      <c r="G71" s="136">
        <v>66.423357664233578</v>
      </c>
      <c r="H71" s="136">
        <v>69.607843137254903</v>
      </c>
      <c r="I71" s="136">
        <v>95.180722891566262</v>
      </c>
      <c r="J71" s="136">
        <v>89.583333333333343</v>
      </c>
      <c r="K71" s="136">
        <v>84.955752212389385</v>
      </c>
      <c r="L71" s="136">
        <v>42.325581395348841</v>
      </c>
      <c r="M71" s="136">
        <v>41.666666666666671</v>
      </c>
      <c r="N71" s="136">
        <v>51.980198019801982</v>
      </c>
      <c r="O71" s="136">
        <v>41.744548286604363</v>
      </c>
      <c r="P71" s="136">
        <v>58.490566037735846</v>
      </c>
      <c r="Q71" s="136">
        <v>43.122676579925653</v>
      </c>
      <c r="R71" s="518"/>
      <c r="S71" s="113"/>
      <c r="U71" s="2267"/>
      <c r="V71" s="2268"/>
    </row>
    <row r="72" spans="1:56" ht="11.25" customHeight="1" x14ac:dyDescent="0.2">
      <c r="A72" s="2"/>
      <c r="B72" s="171"/>
      <c r="C72" s="383"/>
      <c r="D72" s="372" t="s">
        <v>127</v>
      </c>
      <c r="E72" s="136">
        <v>124.71910112359549</v>
      </c>
      <c r="F72" s="136">
        <v>51.204819277108435</v>
      </c>
      <c r="G72" s="136">
        <v>60.869565217391312</v>
      </c>
      <c r="H72" s="136">
        <v>36.363636363636367</v>
      </c>
      <c r="I72" s="136">
        <v>108.04597701149426</v>
      </c>
      <c r="J72" s="136">
        <v>70.552147239263803</v>
      </c>
      <c r="K72" s="136">
        <v>76.056338028169009</v>
      </c>
      <c r="L72" s="136">
        <v>46.575342465753423</v>
      </c>
      <c r="M72" s="136">
        <v>10.483870967741936</v>
      </c>
      <c r="N72" s="136">
        <v>28.846153846153843</v>
      </c>
      <c r="O72" s="136">
        <v>26.160337552742618</v>
      </c>
      <c r="P72" s="136">
        <v>33.455882352941174</v>
      </c>
      <c r="Q72" s="136">
        <v>37.297297297297298</v>
      </c>
      <c r="R72" s="518"/>
      <c r="S72" s="113"/>
      <c r="U72" s="2267"/>
      <c r="V72" s="2268"/>
    </row>
    <row r="73" spans="1:56" s="440" customFormat="1" ht="20.25" customHeight="1" x14ac:dyDescent="0.2">
      <c r="A73" s="447"/>
      <c r="B73" s="448"/>
      <c r="C73" s="1916" t="s">
        <v>474</v>
      </c>
      <c r="D73" s="1917"/>
      <c r="E73" s="1917"/>
      <c r="F73" s="1917"/>
      <c r="G73" s="1917"/>
      <c r="H73" s="1917"/>
      <c r="I73" s="1917"/>
      <c r="J73" s="1917"/>
      <c r="K73" s="1917"/>
      <c r="L73" s="1917"/>
      <c r="M73" s="1917"/>
      <c r="N73" s="1917"/>
      <c r="O73" s="1917"/>
      <c r="P73" s="1917"/>
      <c r="Q73" s="1917"/>
      <c r="R73" s="450"/>
      <c r="S73" s="113"/>
      <c r="T73" s="1025"/>
      <c r="U73" s="1025"/>
      <c r="V73" s="1025"/>
      <c r="W73" s="1025"/>
      <c r="X73" s="1025"/>
      <c r="Y73" s="1025"/>
      <c r="Z73" s="1025"/>
      <c r="AA73" s="1025"/>
      <c r="AB73" s="1025"/>
      <c r="AC73" s="1025"/>
      <c r="AD73" s="1025"/>
      <c r="AE73" s="1025"/>
      <c r="AF73" s="1025"/>
      <c r="AG73" s="1025"/>
      <c r="AH73" s="1025"/>
      <c r="AI73" s="1025"/>
      <c r="AJ73" s="1025"/>
      <c r="AK73" s="1025"/>
      <c r="AL73" s="1025"/>
      <c r="AM73" s="1025"/>
      <c r="AN73" s="1025"/>
      <c r="AO73" s="1025"/>
      <c r="AP73" s="1025"/>
      <c r="AQ73" s="1025"/>
      <c r="AR73" s="1025"/>
      <c r="AS73" s="1025"/>
      <c r="AT73" s="1025"/>
      <c r="AU73" s="1025"/>
      <c r="AV73" s="1025"/>
      <c r="AW73" s="1025"/>
      <c r="AX73" s="1025"/>
      <c r="AY73" s="1025"/>
      <c r="AZ73" s="1025"/>
      <c r="BA73" s="1025"/>
      <c r="BB73" s="1025"/>
      <c r="BC73" s="1025"/>
      <c r="BD73" s="1025"/>
    </row>
    <row r="74" spans="1:56" s="440" customFormat="1" ht="17.649999999999999" customHeight="1" x14ac:dyDescent="0.2">
      <c r="A74" s="447"/>
      <c r="B74" s="448"/>
      <c r="C74" s="1917" t="s">
        <v>478</v>
      </c>
      <c r="D74" s="1917"/>
      <c r="E74" s="1917"/>
      <c r="F74" s="1917"/>
      <c r="G74" s="1917"/>
      <c r="H74" s="1917"/>
      <c r="I74" s="1917"/>
      <c r="J74" s="1917"/>
      <c r="K74" s="1917"/>
      <c r="L74" s="1917"/>
      <c r="M74" s="1917"/>
      <c r="N74" s="1917"/>
      <c r="O74" s="1917"/>
      <c r="P74" s="1917"/>
      <c r="Q74" s="1917"/>
      <c r="R74" s="450"/>
      <c r="S74" s="447"/>
      <c r="T74" s="1025"/>
      <c r="U74" s="1025"/>
      <c r="V74" s="1025"/>
      <c r="W74" s="1025"/>
      <c r="X74" s="1025"/>
      <c r="Y74" s="1025"/>
      <c r="Z74" s="1025"/>
      <c r="AA74" s="1025"/>
      <c r="AB74" s="1025"/>
      <c r="AC74" s="1025"/>
      <c r="AD74" s="1025"/>
      <c r="AE74" s="1025"/>
      <c r="AF74" s="1025"/>
      <c r="AG74" s="1025"/>
      <c r="AH74" s="1025"/>
      <c r="AI74" s="1025"/>
      <c r="AJ74" s="1025"/>
      <c r="AK74" s="1025"/>
      <c r="AL74" s="1025"/>
      <c r="AM74" s="1025"/>
      <c r="AN74" s="1025"/>
      <c r="AO74" s="1025"/>
      <c r="AP74" s="1025"/>
      <c r="AQ74" s="1025"/>
      <c r="AR74" s="1025"/>
      <c r="AS74" s="1025"/>
      <c r="AT74" s="1025"/>
      <c r="AU74" s="1025"/>
      <c r="AV74" s="1025"/>
      <c r="AW74" s="1025"/>
      <c r="AX74" s="1025"/>
      <c r="AY74" s="1025"/>
      <c r="AZ74" s="1025"/>
      <c r="BA74" s="1025"/>
      <c r="BB74" s="1025"/>
      <c r="BC74" s="1025"/>
      <c r="BD74" s="1025"/>
    </row>
    <row r="75" spans="1:56" ht="13.5" customHeight="1" x14ac:dyDescent="0.2">
      <c r="A75" s="2"/>
      <c r="B75" s="171"/>
      <c r="C75" s="40" t="s">
        <v>385</v>
      </c>
      <c r="D75" s="4"/>
      <c r="E75" s="1"/>
      <c r="F75" s="1"/>
      <c r="G75" s="4"/>
      <c r="H75" s="1"/>
      <c r="I75" s="723"/>
      <c r="J75" s="460"/>
      <c r="K75" s="1"/>
      <c r="L75" s="4"/>
      <c r="M75" s="4"/>
      <c r="N75" s="4"/>
      <c r="O75" s="4"/>
      <c r="P75" s="4"/>
      <c r="Q75" s="4"/>
      <c r="R75" s="822"/>
      <c r="S75" s="2"/>
    </row>
    <row r="76" spans="1:56" ht="13.5" customHeight="1" x14ac:dyDescent="0.2">
      <c r="A76" s="2"/>
      <c r="B76" s="165">
        <v>10</v>
      </c>
      <c r="C76" s="1789">
        <v>44440</v>
      </c>
      <c r="D76" s="1789"/>
      <c r="E76" s="466"/>
      <c r="F76" s="466"/>
      <c r="G76" s="466"/>
      <c r="H76" s="466"/>
      <c r="I76" s="466"/>
      <c r="J76" s="113"/>
      <c r="K76" s="113"/>
      <c r="L76" s="519"/>
      <c r="M76" s="137"/>
      <c r="N76" s="137"/>
      <c r="O76" s="137"/>
      <c r="P76" s="519"/>
      <c r="Q76" s="1"/>
      <c r="R76" s="4"/>
      <c r="S76" s="2"/>
    </row>
  </sheetData>
  <mergeCells count="15">
    <mergeCell ref="C74:Q74"/>
    <mergeCell ref="C76:D76"/>
    <mergeCell ref="C49:D49"/>
    <mergeCell ref="C53:D53"/>
    <mergeCell ref="C65:D65"/>
    <mergeCell ref="C16:D16"/>
    <mergeCell ref="C22:D22"/>
    <mergeCell ref="C23:D23"/>
    <mergeCell ref="C31:D31"/>
    <mergeCell ref="C73:Q73"/>
    <mergeCell ref="D1:R1"/>
    <mergeCell ref="B2:D2"/>
    <mergeCell ref="C5:D6"/>
    <mergeCell ref="E5:N5"/>
    <mergeCell ref="C8:D8"/>
  </mergeCells>
  <conditionalFormatting sqref="E7:Q7">
    <cfRule type="cellIs" dxfId="8854" priority="1" operator="equal">
      <formula>"jan."</formula>
    </cfRule>
  </conditionalFormatting>
  <printOptions horizontalCentered="1"/>
  <pageMargins left="0.15748031496062992" right="0.15748031496062992" top="0.19685039370078741" bottom="0.19685039370078741" header="0" footer="0"/>
  <pageSetup paperSize="9" scale="97" orientation="portrait" r:id="rId1"/>
  <headerFooter alignWithMargins="0"/>
  <ignoredErrors>
    <ignoredError sqref="G6 N6"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7">
    <tabColor theme="5"/>
    <pageSetUpPr fitToPage="1"/>
  </sheetPr>
  <dimension ref="A1:BE52"/>
  <sheetViews>
    <sheetView zoomScaleNormal="100" workbookViewId="0"/>
  </sheetViews>
  <sheetFormatPr defaultColWidth="9.28515625" defaultRowHeight="12.75" x14ac:dyDescent="0.2"/>
  <cols>
    <col min="1" max="1" width="1" style="321" customWidth="1"/>
    <col min="2" max="2" width="2.5703125" style="321" customWidth="1"/>
    <col min="3" max="3" width="1" style="321" customWidth="1"/>
    <col min="4" max="4" width="23.7109375" style="321" customWidth="1"/>
    <col min="5" max="5" width="5.42578125" style="321" customWidth="1"/>
    <col min="6" max="6" width="5.42578125" style="316" customWidth="1"/>
    <col min="7" max="17" width="5.42578125" style="321" customWidth="1"/>
    <col min="18" max="18" width="2.5703125" style="321" customWidth="1"/>
    <col min="19" max="19" width="1" style="321" customWidth="1"/>
    <col min="20" max="20" width="7.140625" style="343" customWidth="1"/>
    <col min="21" max="21" width="6" style="343" customWidth="1"/>
    <col min="22" max="22" width="7.42578125" style="343" customWidth="1"/>
    <col min="23" max="23" width="7.140625" style="343" customWidth="1"/>
    <col min="24" max="24" width="6.28515625" style="343" customWidth="1"/>
    <col min="25" max="57" width="9.28515625" style="343"/>
    <col min="58" max="16384" width="9.28515625" style="321"/>
  </cols>
  <sheetData>
    <row r="1" spans="1:57" ht="13.5" customHeight="1" x14ac:dyDescent="0.2">
      <c r="A1" s="316"/>
      <c r="B1" s="1922" t="s">
        <v>289</v>
      </c>
      <c r="C1" s="1923"/>
      <c r="D1" s="1923"/>
      <c r="E1" s="1923"/>
      <c r="F1" s="1923"/>
      <c r="G1" s="1923"/>
      <c r="H1" s="1923"/>
      <c r="I1" s="349"/>
      <c r="J1" s="349"/>
      <c r="K1" s="349"/>
      <c r="L1" s="349"/>
      <c r="M1" s="349"/>
      <c r="N1" s="349"/>
      <c r="O1" s="349"/>
      <c r="P1" s="349"/>
      <c r="Q1" s="326"/>
      <c r="R1" s="326"/>
      <c r="S1" s="316"/>
    </row>
    <row r="2" spans="1:57" ht="6" customHeight="1" x14ac:dyDescent="0.2">
      <c r="A2" s="316"/>
      <c r="B2" s="520"/>
      <c r="C2" s="429"/>
      <c r="D2" s="429"/>
      <c r="E2" s="366"/>
      <c r="F2" s="366"/>
      <c r="G2" s="366"/>
      <c r="H2" s="366"/>
      <c r="I2" s="366"/>
      <c r="J2" s="366"/>
      <c r="K2" s="366"/>
      <c r="L2" s="366"/>
      <c r="M2" s="366"/>
      <c r="N2" s="366"/>
      <c r="O2" s="366"/>
      <c r="P2" s="366"/>
      <c r="Q2" s="366"/>
      <c r="R2" s="325"/>
      <c r="S2" s="316"/>
    </row>
    <row r="3" spans="1:57" ht="13.5" customHeight="1" thickBot="1" x14ac:dyDescent="0.25">
      <c r="A3" s="316"/>
      <c r="B3" s="326"/>
      <c r="C3" s="326"/>
      <c r="D3" s="326"/>
      <c r="E3" s="480"/>
      <c r="F3" s="480"/>
      <c r="G3" s="480"/>
      <c r="H3" s="480"/>
      <c r="I3" s="480"/>
      <c r="J3" s="480"/>
      <c r="K3" s="480"/>
      <c r="L3" s="480"/>
      <c r="M3" s="480"/>
      <c r="N3" s="480"/>
      <c r="O3" s="480"/>
      <c r="P3" s="480"/>
      <c r="Q3" s="480" t="s">
        <v>71</v>
      </c>
      <c r="R3" s="522"/>
      <c r="S3" s="316"/>
    </row>
    <row r="4" spans="1:57" s="330" customFormat="1" ht="13.5" customHeight="1" thickBot="1" x14ac:dyDescent="0.25">
      <c r="A4" s="328"/>
      <c r="B4" s="329"/>
      <c r="C4" s="523" t="s">
        <v>204</v>
      </c>
      <c r="D4" s="524"/>
      <c r="E4" s="524"/>
      <c r="F4" s="524"/>
      <c r="G4" s="524"/>
      <c r="H4" s="524"/>
      <c r="I4" s="524"/>
      <c r="J4" s="524"/>
      <c r="K4" s="524"/>
      <c r="L4" s="524"/>
      <c r="M4" s="524"/>
      <c r="N4" s="524"/>
      <c r="O4" s="524"/>
      <c r="P4" s="524"/>
      <c r="Q4" s="525"/>
      <c r="R4" s="522"/>
      <c r="S4" s="328"/>
      <c r="T4" s="620"/>
      <c r="U4" s="620"/>
      <c r="V4" s="620"/>
      <c r="W4" s="620"/>
      <c r="X4" s="620"/>
      <c r="Y4" s="620"/>
      <c r="Z4" s="620"/>
      <c r="AA4" s="620"/>
      <c r="AB4" s="620"/>
      <c r="AC4" s="620"/>
      <c r="AD4" s="620"/>
      <c r="AE4" s="620"/>
      <c r="AF4" s="620"/>
      <c r="AG4" s="620"/>
      <c r="AH4" s="620"/>
      <c r="AI4" s="620"/>
      <c r="AJ4" s="620"/>
      <c r="AK4" s="620"/>
      <c r="AL4" s="620"/>
      <c r="AM4" s="620"/>
      <c r="AN4" s="620"/>
      <c r="AO4" s="620"/>
      <c r="AP4" s="620"/>
      <c r="AQ4" s="620"/>
      <c r="AR4" s="620"/>
      <c r="AS4" s="620"/>
      <c r="AT4" s="620"/>
      <c r="AU4" s="620"/>
      <c r="AV4" s="620"/>
      <c r="AW4" s="620"/>
      <c r="AX4" s="620"/>
      <c r="AY4" s="620"/>
      <c r="AZ4" s="620"/>
      <c r="BA4" s="620"/>
      <c r="BB4" s="620"/>
      <c r="BC4" s="620"/>
      <c r="BD4" s="620"/>
      <c r="BE4" s="620"/>
    </row>
    <row r="5" spans="1:57" ht="4.5" customHeight="1" x14ac:dyDescent="0.2">
      <c r="A5" s="316"/>
      <c r="B5" s="326"/>
      <c r="C5" s="1924" t="s">
        <v>76</v>
      </c>
      <c r="D5" s="1924"/>
      <c r="E5" s="430"/>
      <c r="F5" s="430"/>
      <c r="G5" s="430"/>
      <c r="H5" s="430"/>
      <c r="I5" s="430"/>
      <c r="J5" s="430"/>
      <c r="K5" s="430"/>
      <c r="L5" s="430"/>
      <c r="M5" s="430"/>
      <c r="N5" s="430"/>
      <c r="O5" s="430"/>
      <c r="P5" s="430"/>
      <c r="Q5" s="430"/>
      <c r="R5" s="522"/>
      <c r="S5" s="316"/>
    </row>
    <row r="6" spans="1:57" ht="13.5" customHeight="1" x14ac:dyDescent="0.2">
      <c r="A6" s="316"/>
      <c r="B6" s="326"/>
      <c r="C6" s="1924"/>
      <c r="D6" s="1924"/>
      <c r="E6" s="1084" t="s">
        <v>33</v>
      </c>
      <c r="F6" s="1040"/>
      <c r="G6" s="1040" t="s">
        <v>662</v>
      </c>
      <c r="H6" s="1040" t="s">
        <v>33</v>
      </c>
      <c r="I6" s="1040" t="s">
        <v>33</v>
      </c>
      <c r="J6" s="1336" t="s">
        <v>33</v>
      </c>
      <c r="K6" s="1040" t="s">
        <v>33</v>
      </c>
      <c r="L6" s="1041" t="s">
        <v>33</v>
      </c>
      <c r="M6" s="1041" t="s">
        <v>33</v>
      </c>
      <c r="N6" s="1041" t="s">
        <v>663</v>
      </c>
      <c r="O6" s="1041" t="s">
        <v>33</v>
      </c>
      <c r="P6" s="1041" t="s">
        <v>33</v>
      </c>
      <c r="Q6" s="1041" t="s">
        <v>33</v>
      </c>
      <c r="R6" s="522"/>
      <c r="S6" s="316"/>
      <c r="T6" s="2238"/>
      <c r="U6" s="1213"/>
    </row>
    <row r="7" spans="1:57" x14ac:dyDescent="0.2">
      <c r="A7" s="316"/>
      <c r="B7" s="326"/>
      <c r="C7" s="331"/>
      <c r="D7" s="331"/>
      <c r="E7" s="602" t="s">
        <v>95</v>
      </c>
      <c r="F7" s="602" t="s">
        <v>94</v>
      </c>
      <c r="G7" s="602" t="s">
        <v>93</v>
      </c>
      <c r="H7" s="602" t="s">
        <v>92</v>
      </c>
      <c r="I7" s="602" t="s">
        <v>468</v>
      </c>
      <c r="J7" s="602" t="s">
        <v>91</v>
      </c>
      <c r="K7" s="602" t="s">
        <v>469</v>
      </c>
      <c r="L7" s="602" t="s">
        <v>100</v>
      </c>
      <c r="M7" s="602" t="s">
        <v>99</v>
      </c>
      <c r="N7" s="602" t="s">
        <v>98</v>
      </c>
      <c r="O7" s="602" t="s">
        <v>97</v>
      </c>
      <c r="P7" s="602" t="s">
        <v>96</v>
      </c>
      <c r="Q7" s="602" t="s">
        <v>95</v>
      </c>
      <c r="R7" s="327"/>
      <c r="S7" s="316"/>
      <c r="U7" s="2240"/>
      <c r="V7" s="672"/>
    </row>
    <row r="8" spans="1:57" s="529" customFormat="1" ht="22.5" customHeight="1" x14ac:dyDescent="0.2">
      <c r="A8" s="526"/>
      <c r="B8" s="527"/>
      <c r="C8" s="1925" t="s">
        <v>66</v>
      </c>
      <c r="D8" s="1925"/>
      <c r="E8" s="313">
        <v>549624</v>
      </c>
      <c r="F8" s="314">
        <v>553928</v>
      </c>
      <c r="G8" s="314">
        <v>561829</v>
      </c>
      <c r="H8" s="314">
        <v>571866</v>
      </c>
      <c r="I8" s="314">
        <v>582926</v>
      </c>
      <c r="J8" s="314">
        <v>596290</v>
      </c>
      <c r="K8" s="314">
        <v>606540</v>
      </c>
      <c r="L8" s="314">
        <v>611958</v>
      </c>
      <c r="M8" s="314">
        <v>608121</v>
      </c>
      <c r="N8" s="314">
        <v>587115</v>
      </c>
      <c r="O8" s="314">
        <v>564442</v>
      </c>
      <c r="P8" s="314">
        <v>554797</v>
      </c>
      <c r="Q8" s="314">
        <v>546633</v>
      </c>
      <c r="R8" s="528"/>
      <c r="S8" s="526"/>
      <c r="T8" s="343"/>
      <c r="U8" s="2242"/>
      <c r="V8" s="673"/>
      <c r="W8" s="343"/>
      <c r="X8" s="343"/>
      <c r="Y8" s="675"/>
      <c r="Z8" s="675"/>
      <c r="AA8" s="675"/>
      <c r="AB8" s="675"/>
      <c r="AC8" s="675"/>
      <c r="AD8" s="675"/>
      <c r="AE8" s="675"/>
      <c r="AF8" s="675"/>
      <c r="AG8" s="675"/>
      <c r="AH8" s="675"/>
      <c r="AI8" s="675"/>
      <c r="AJ8" s="675"/>
      <c r="AK8" s="675"/>
      <c r="AL8" s="675"/>
      <c r="AM8" s="675"/>
      <c r="AN8" s="675"/>
      <c r="AO8" s="675"/>
      <c r="AP8" s="675"/>
      <c r="AQ8" s="675"/>
      <c r="AR8" s="675"/>
      <c r="AS8" s="675"/>
      <c r="AT8" s="675"/>
      <c r="AU8" s="675"/>
      <c r="AV8" s="675"/>
      <c r="AW8" s="675"/>
      <c r="AX8" s="675"/>
      <c r="AY8" s="675"/>
      <c r="AZ8" s="675"/>
      <c r="BA8" s="675"/>
      <c r="BB8" s="675"/>
      <c r="BC8" s="675"/>
      <c r="BD8" s="675"/>
      <c r="BE8" s="675"/>
    </row>
    <row r="9" spans="1:57" s="330" customFormat="1" ht="18.75" customHeight="1" x14ac:dyDescent="0.2">
      <c r="A9" s="328"/>
      <c r="B9" s="329"/>
      <c r="C9" s="335"/>
      <c r="D9" s="368" t="s">
        <v>297</v>
      </c>
      <c r="E9" s="369">
        <v>409331</v>
      </c>
      <c r="F9" s="370">
        <v>410174</v>
      </c>
      <c r="G9" s="370">
        <v>403554</v>
      </c>
      <c r="H9" s="370">
        <v>398287</v>
      </c>
      <c r="I9" s="370">
        <v>402254</v>
      </c>
      <c r="J9" s="370">
        <v>424359</v>
      </c>
      <c r="K9" s="370">
        <v>431843</v>
      </c>
      <c r="L9" s="370">
        <v>432851</v>
      </c>
      <c r="M9" s="370">
        <v>423888</v>
      </c>
      <c r="N9" s="370">
        <v>402183</v>
      </c>
      <c r="O9" s="370">
        <v>377872</v>
      </c>
      <c r="P9" s="370">
        <v>368704</v>
      </c>
      <c r="Q9" s="370">
        <v>368404</v>
      </c>
      <c r="R9" s="355"/>
      <c r="S9" s="328"/>
      <c r="T9" s="620"/>
      <c r="U9" s="674"/>
      <c r="V9" s="673"/>
      <c r="W9" s="620"/>
      <c r="X9" s="620"/>
      <c r="Y9" s="620"/>
      <c r="Z9" s="620"/>
      <c r="AA9" s="620"/>
      <c r="AB9" s="620"/>
      <c r="AC9" s="620"/>
      <c r="AD9" s="620"/>
      <c r="AE9" s="620"/>
      <c r="AF9" s="620"/>
      <c r="AG9" s="620"/>
      <c r="AH9" s="620"/>
      <c r="AI9" s="620"/>
      <c r="AJ9" s="620"/>
      <c r="AK9" s="620"/>
      <c r="AL9" s="620"/>
      <c r="AM9" s="620"/>
      <c r="AN9" s="620"/>
      <c r="AO9" s="620"/>
      <c r="AP9" s="620"/>
      <c r="AQ9" s="620"/>
      <c r="AR9" s="620"/>
      <c r="AS9" s="620"/>
      <c r="AT9" s="620"/>
      <c r="AU9" s="620"/>
      <c r="AV9" s="620"/>
      <c r="AW9" s="620"/>
      <c r="AX9" s="620"/>
      <c r="AY9" s="620"/>
      <c r="AZ9" s="620"/>
      <c r="BA9" s="620"/>
      <c r="BB9" s="620"/>
      <c r="BC9" s="620"/>
      <c r="BD9" s="620"/>
      <c r="BE9" s="620"/>
    </row>
    <row r="10" spans="1:57" s="330" customFormat="1" ht="18.75" customHeight="1" x14ac:dyDescent="0.2">
      <c r="A10" s="328"/>
      <c r="B10" s="329"/>
      <c r="C10" s="335"/>
      <c r="D10" s="368" t="s">
        <v>205</v>
      </c>
      <c r="E10" s="369">
        <v>41787</v>
      </c>
      <c r="F10" s="370">
        <v>43548</v>
      </c>
      <c r="G10" s="370">
        <v>45649</v>
      </c>
      <c r="H10" s="370">
        <v>46587</v>
      </c>
      <c r="I10" s="370">
        <v>45772</v>
      </c>
      <c r="J10" s="370">
        <v>45605</v>
      </c>
      <c r="K10" s="370">
        <v>45991</v>
      </c>
      <c r="L10" s="370">
        <v>46892</v>
      </c>
      <c r="M10" s="370">
        <v>47110</v>
      </c>
      <c r="N10" s="370">
        <v>48446</v>
      </c>
      <c r="O10" s="370">
        <v>49892</v>
      </c>
      <c r="P10" s="370">
        <v>51331</v>
      </c>
      <c r="Q10" s="370">
        <v>50567</v>
      </c>
      <c r="R10" s="355"/>
      <c r="S10" s="328"/>
      <c r="T10" s="620"/>
      <c r="U10" s="674"/>
      <c r="V10" s="620"/>
      <c r="W10" s="620"/>
      <c r="X10" s="620"/>
      <c r="Y10" s="2272"/>
      <c r="Z10" s="2266"/>
      <c r="AA10" s="620"/>
      <c r="AB10" s="620"/>
      <c r="AC10" s="620"/>
      <c r="AD10" s="620"/>
      <c r="AE10" s="620"/>
      <c r="AF10" s="620"/>
      <c r="AG10" s="620"/>
      <c r="AH10" s="620"/>
      <c r="AI10" s="620"/>
      <c r="AJ10" s="620"/>
      <c r="AK10" s="620"/>
      <c r="AL10" s="620"/>
      <c r="AM10" s="620"/>
      <c r="AN10" s="620"/>
      <c r="AO10" s="620"/>
      <c r="AP10" s="620"/>
      <c r="AQ10" s="620"/>
      <c r="AR10" s="620"/>
      <c r="AS10" s="620"/>
      <c r="AT10" s="620"/>
      <c r="AU10" s="620"/>
      <c r="AV10" s="620"/>
      <c r="AW10" s="620"/>
      <c r="AX10" s="620"/>
      <c r="AY10" s="620"/>
      <c r="AZ10" s="620"/>
      <c r="BA10" s="620"/>
      <c r="BB10" s="620"/>
      <c r="BC10" s="620"/>
      <c r="BD10" s="620"/>
      <c r="BE10" s="620"/>
    </row>
    <row r="11" spans="1:57" s="330" customFormat="1" ht="18.75" customHeight="1" x14ac:dyDescent="0.2">
      <c r="A11" s="328"/>
      <c r="B11" s="329"/>
      <c r="C11" s="335"/>
      <c r="D11" s="368" t="s">
        <v>206</v>
      </c>
      <c r="E11" s="369">
        <v>80819</v>
      </c>
      <c r="F11" s="370">
        <v>82063</v>
      </c>
      <c r="G11" s="370">
        <v>93588</v>
      </c>
      <c r="H11" s="370">
        <v>108478</v>
      </c>
      <c r="I11" s="370">
        <v>116014</v>
      </c>
      <c r="J11" s="370">
        <v>108417</v>
      </c>
      <c r="K11" s="370">
        <v>111535</v>
      </c>
      <c r="L11" s="370">
        <v>114146</v>
      </c>
      <c r="M11" s="370">
        <v>118679</v>
      </c>
      <c r="N11" s="370">
        <v>118221</v>
      </c>
      <c r="O11" s="370">
        <v>117165</v>
      </c>
      <c r="P11" s="370">
        <v>114283</v>
      </c>
      <c r="Q11" s="370">
        <v>107381</v>
      </c>
      <c r="R11" s="355"/>
      <c r="S11" s="328"/>
      <c r="T11" s="620"/>
      <c r="U11" s="674"/>
      <c r="V11" s="1173"/>
      <c r="W11" s="620"/>
      <c r="X11" s="620"/>
      <c r="Y11" s="2273"/>
      <c r="Z11" s="1766"/>
      <c r="AA11" s="620"/>
      <c r="AB11" s="620"/>
      <c r="AC11" s="620"/>
      <c r="AD11" s="620"/>
      <c r="AE11" s="620"/>
      <c r="AF11" s="620"/>
      <c r="AG11" s="620"/>
      <c r="AH11" s="620"/>
      <c r="AI11" s="620"/>
      <c r="AJ11" s="620"/>
      <c r="AK11" s="620"/>
      <c r="AL11" s="620"/>
      <c r="AM11" s="620"/>
      <c r="AN11" s="620"/>
      <c r="AO11" s="620"/>
      <c r="AP11" s="620"/>
      <c r="AQ11" s="620"/>
      <c r="AR11" s="620"/>
      <c r="AS11" s="620"/>
      <c r="AT11" s="620"/>
      <c r="AU11" s="620"/>
      <c r="AV11" s="620"/>
      <c r="AW11" s="620"/>
      <c r="AX11" s="620"/>
      <c r="AY11" s="620"/>
      <c r="AZ11" s="620"/>
      <c r="BA11" s="620"/>
      <c r="BB11" s="620"/>
      <c r="BC11" s="620"/>
      <c r="BD11" s="620"/>
      <c r="BE11" s="620"/>
    </row>
    <row r="12" spans="1:57" s="330" customFormat="1" ht="22.5" customHeight="1" x14ac:dyDescent="0.2">
      <c r="A12" s="328"/>
      <c r="B12" s="329"/>
      <c r="C12" s="335"/>
      <c r="D12" s="371" t="s">
        <v>298</v>
      </c>
      <c r="E12" s="369">
        <v>17687</v>
      </c>
      <c r="F12" s="370">
        <v>18143</v>
      </c>
      <c r="G12" s="370">
        <v>19038</v>
      </c>
      <c r="H12" s="370">
        <v>18514</v>
      </c>
      <c r="I12" s="370">
        <v>18886</v>
      </c>
      <c r="J12" s="370">
        <v>17909</v>
      </c>
      <c r="K12" s="370">
        <v>17171</v>
      </c>
      <c r="L12" s="370">
        <v>18069</v>
      </c>
      <c r="M12" s="370">
        <v>18444</v>
      </c>
      <c r="N12" s="370">
        <v>18265</v>
      </c>
      <c r="O12" s="370">
        <v>19513</v>
      </c>
      <c r="P12" s="370">
        <v>20479</v>
      </c>
      <c r="Q12" s="370">
        <v>20281</v>
      </c>
      <c r="R12" s="355"/>
      <c r="S12" s="328"/>
      <c r="T12" s="620"/>
      <c r="U12" s="620"/>
      <c r="V12" s="673"/>
      <c r="W12" s="620"/>
      <c r="X12" s="620"/>
      <c r="Y12" s="620"/>
      <c r="Z12" s="2274"/>
      <c r="AA12" s="620"/>
      <c r="AB12" s="620"/>
      <c r="AC12" s="620"/>
      <c r="AD12" s="620"/>
      <c r="AE12" s="620"/>
      <c r="AF12" s="620"/>
      <c r="AG12" s="620"/>
      <c r="AH12" s="620"/>
      <c r="AI12" s="620"/>
      <c r="AJ12" s="620"/>
      <c r="AK12" s="620"/>
      <c r="AL12" s="620"/>
      <c r="AM12" s="620"/>
      <c r="AN12" s="620"/>
      <c r="AO12" s="620"/>
      <c r="AP12" s="620"/>
      <c r="AQ12" s="620"/>
      <c r="AR12" s="620"/>
      <c r="AS12" s="620"/>
      <c r="AT12" s="620"/>
      <c r="AU12" s="620"/>
      <c r="AV12" s="620"/>
      <c r="AW12" s="620"/>
      <c r="AX12" s="620"/>
      <c r="AY12" s="620"/>
      <c r="AZ12" s="620"/>
      <c r="BA12" s="620"/>
      <c r="BB12" s="620"/>
      <c r="BC12" s="620"/>
      <c r="BD12" s="620"/>
      <c r="BE12" s="620"/>
    </row>
    <row r="13" spans="1:57" ht="15.75" customHeight="1" thickBot="1" x14ac:dyDescent="0.25">
      <c r="A13" s="316"/>
      <c r="B13" s="326"/>
      <c r="C13" s="331"/>
      <c r="D13" s="331"/>
      <c r="E13" s="480"/>
      <c r="F13" s="480"/>
      <c r="G13" s="480"/>
      <c r="H13" s="480"/>
      <c r="I13" s="480"/>
      <c r="J13" s="480"/>
      <c r="K13" s="480"/>
      <c r="L13" s="480"/>
      <c r="M13" s="480"/>
      <c r="N13" s="480"/>
      <c r="O13" s="480"/>
      <c r="P13" s="480"/>
      <c r="Q13" s="380"/>
      <c r="R13" s="327"/>
      <c r="S13" s="316"/>
      <c r="V13" s="673"/>
      <c r="Y13" s="2275"/>
      <c r="Z13" s="673"/>
    </row>
    <row r="14" spans="1:57" ht="13.5" customHeight="1" thickBot="1" x14ac:dyDescent="0.25">
      <c r="A14" s="316"/>
      <c r="B14" s="326"/>
      <c r="C14" s="523" t="s">
        <v>25</v>
      </c>
      <c r="D14" s="524"/>
      <c r="E14" s="524"/>
      <c r="F14" s="524"/>
      <c r="G14" s="524"/>
      <c r="H14" s="524"/>
      <c r="I14" s="524"/>
      <c r="J14" s="524"/>
      <c r="K14" s="524"/>
      <c r="L14" s="524"/>
      <c r="M14" s="524"/>
      <c r="N14" s="524"/>
      <c r="O14" s="524"/>
      <c r="P14" s="524"/>
      <c r="Q14" s="525"/>
      <c r="R14" s="327"/>
      <c r="S14" s="316"/>
      <c r="V14" s="673"/>
      <c r="Y14" s="2275"/>
      <c r="Z14" s="673"/>
    </row>
    <row r="15" spans="1:57" ht="9.75" customHeight="1" x14ac:dyDescent="0.2">
      <c r="A15" s="316"/>
      <c r="B15" s="326"/>
      <c r="C15" s="1924" t="s">
        <v>76</v>
      </c>
      <c r="D15" s="1924"/>
      <c r="E15" s="334"/>
      <c r="F15" s="334"/>
      <c r="G15" s="334"/>
      <c r="H15" s="334"/>
      <c r="I15" s="334"/>
      <c r="J15" s="334"/>
      <c r="K15" s="334"/>
      <c r="L15" s="334"/>
      <c r="M15" s="334"/>
      <c r="N15" s="334"/>
      <c r="O15" s="334"/>
      <c r="P15" s="334"/>
      <c r="Q15" s="413"/>
      <c r="R15" s="327"/>
      <c r="S15" s="316"/>
      <c r="V15" s="673"/>
      <c r="Y15" s="2275"/>
      <c r="Z15" s="673"/>
    </row>
    <row r="16" spans="1:57" s="529" customFormat="1" ht="22.5" customHeight="1" x14ac:dyDescent="0.2">
      <c r="A16" s="526"/>
      <c r="B16" s="527"/>
      <c r="C16" s="1925" t="s">
        <v>66</v>
      </c>
      <c r="D16" s="1925"/>
      <c r="E16" s="313">
        <v>409331</v>
      </c>
      <c r="F16" s="314">
        <v>410174</v>
      </c>
      <c r="G16" s="314">
        <v>403554</v>
      </c>
      <c r="H16" s="314">
        <v>398287</v>
      </c>
      <c r="I16" s="314">
        <v>402254</v>
      </c>
      <c r="J16" s="314">
        <v>424359</v>
      </c>
      <c r="K16" s="314">
        <v>431843</v>
      </c>
      <c r="L16" s="314">
        <v>432851</v>
      </c>
      <c r="M16" s="314">
        <v>423888</v>
      </c>
      <c r="N16" s="314">
        <v>402183</v>
      </c>
      <c r="O16" s="314">
        <v>377872</v>
      </c>
      <c r="P16" s="314">
        <v>368704</v>
      </c>
      <c r="Q16" s="314">
        <v>368404</v>
      </c>
      <c r="R16" s="528"/>
      <c r="S16" s="526"/>
      <c r="T16" s="675"/>
      <c r="U16" s="703"/>
      <c r="V16" s="673"/>
      <c r="W16" s="819"/>
      <c r="X16" s="675"/>
      <c r="Y16" s="2275"/>
      <c r="Z16" s="819"/>
      <c r="AA16" s="675"/>
      <c r="AB16" s="675"/>
      <c r="AC16" s="675"/>
      <c r="AD16" s="675"/>
      <c r="AE16" s="675"/>
      <c r="AF16" s="675"/>
      <c r="AG16" s="675"/>
      <c r="AH16" s="675"/>
      <c r="AI16" s="675"/>
      <c r="AJ16" s="675"/>
      <c r="AK16" s="675"/>
      <c r="AL16" s="675"/>
      <c r="AM16" s="675"/>
      <c r="AN16" s="675"/>
      <c r="AO16" s="675"/>
      <c r="AP16" s="675"/>
      <c r="AQ16" s="675"/>
      <c r="AR16" s="675"/>
      <c r="AS16" s="675"/>
      <c r="AT16" s="675"/>
      <c r="AU16" s="675"/>
      <c r="AV16" s="675"/>
      <c r="AW16" s="675"/>
      <c r="AX16" s="675"/>
      <c r="AY16" s="675"/>
      <c r="AZ16" s="675"/>
      <c r="BA16" s="675"/>
      <c r="BB16" s="675"/>
      <c r="BC16" s="675"/>
      <c r="BD16" s="675"/>
      <c r="BE16" s="675"/>
    </row>
    <row r="17" spans="1:29" ht="22.5" customHeight="1" x14ac:dyDescent="0.2">
      <c r="A17" s="316"/>
      <c r="B17" s="326"/>
      <c r="C17" s="479"/>
      <c r="D17" s="372" t="s">
        <v>70</v>
      </c>
      <c r="E17" s="111">
        <v>176184</v>
      </c>
      <c r="F17" s="121">
        <v>177644</v>
      </c>
      <c r="G17" s="121">
        <v>176441</v>
      </c>
      <c r="H17" s="121">
        <v>175298</v>
      </c>
      <c r="I17" s="121">
        <v>179006</v>
      </c>
      <c r="J17" s="121">
        <v>188048</v>
      </c>
      <c r="K17" s="121">
        <v>190916</v>
      </c>
      <c r="L17" s="121">
        <v>190856</v>
      </c>
      <c r="M17" s="121">
        <v>186390</v>
      </c>
      <c r="N17" s="121">
        <v>175817</v>
      </c>
      <c r="O17" s="121">
        <v>164346</v>
      </c>
      <c r="P17" s="121">
        <v>157623</v>
      </c>
      <c r="Q17" s="121">
        <v>155799</v>
      </c>
      <c r="R17" s="327"/>
      <c r="S17" s="316"/>
      <c r="V17" s="820"/>
      <c r="W17" s="784"/>
      <c r="Y17" s="2275"/>
      <c r="Z17" s="673"/>
    </row>
    <row r="18" spans="1:29" ht="15.75" customHeight="1" x14ac:dyDescent="0.2">
      <c r="A18" s="316"/>
      <c r="B18" s="326"/>
      <c r="C18" s="479"/>
      <c r="D18" s="372" t="s">
        <v>69</v>
      </c>
      <c r="E18" s="111">
        <v>233147</v>
      </c>
      <c r="F18" s="121">
        <v>232530</v>
      </c>
      <c r="G18" s="121">
        <v>227113</v>
      </c>
      <c r="H18" s="121">
        <v>222989</v>
      </c>
      <c r="I18" s="121">
        <v>223248</v>
      </c>
      <c r="J18" s="121">
        <v>236311</v>
      </c>
      <c r="K18" s="121">
        <v>240927</v>
      </c>
      <c r="L18" s="121">
        <v>241995</v>
      </c>
      <c r="M18" s="121">
        <v>237498</v>
      </c>
      <c r="N18" s="121">
        <v>226366</v>
      </c>
      <c r="O18" s="121">
        <v>213526</v>
      </c>
      <c r="P18" s="121">
        <v>211081</v>
      </c>
      <c r="Q18" s="121">
        <v>212605</v>
      </c>
      <c r="R18" s="327"/>
      <c r="S18" s="316"/>
      <c r="V18" s="673"/>
    </row>
    <row r="19" spans="1:29" ht="22.5" customHeight="1" x14ac:dyDescent="0.2">
      <c r="A19" s="316"/>
      <c r="B19" s="326"/>
      <c r="C19" s="479"/>
      <c r="D19" s="372" t="s">
        <v>207</v>
      </c>
      <c r="E19" s="111">
        <v>46076</v>
      </c>
      <c r="F19" s="121">
        <v>48626</v>
      </c>
      <c r="G19" s="121">
        <v>49525</v>
      </c>
      <c r="H19" s="121">
        <v>49679</v>
      </c>
      <c r="I19" s="121">
        <v>48388</v>
      </c>
      <c r="J19" s="121">
        <v>50331</v>
      </c>
      <c r="K19" s="121">
        <v>50517</v>
      </c>
      <c r="L19" s="121">
        <v>50906</v>
      </c>
      <c r="M19" s="121">
        <v>49168</v>
      </c>
      <c r="N19" s="121">
        <v>45070</v>
      </c>
      <c r="O19" s="121">
        <v>40958</v>
      </c>
      <c r="P19" s="121">
        <v>38741</v>
      </c>
      <c r="Q19" s="121">
        <v>38422</v>
      </c>
      <c r="R19" s="327"/>
      <c r="S19" s="316"/>
      <c r="V19" s="673"/>
      <c r="Y19" s="2275"/>
      <c r="Z19" s="1766"/>
    </row>
    <row r="20" spans="1:29" ht="15.75" customHeight="1" x14ac:dyDescent="0.2">
      <c r="A20" s="316"/>
      <c r="B20" s="326"/>
      <c r="C20" s="479"/>
      <c r="D20" s="372" t="s">
        <v>208</v>
      </c>
      <c r="E20" s="111">
        <v>363255</v>
      </c>
      <c r="F20" s="121">
        <v>361548</v>
      </c>
      <c r="G20" s="121">
        <v>354029</v>
      </c>
      <c r="H20" s="121">
        <v>348608</v>
      </c>
      <c r="I20" s="121">
        <v>353866</v>
      </c>
      <c r="J20" s="121">
        <v>374028</v>
      </c>
      <c r="K20" s="121">
        <v>381326</v>
      </c>
      <c r="L20" s="121">
        <v>381945</v>
      </c>
      <c r="M20" s="121">
        <v>374720</v>
      </c>
      <c r="N20" s="121">
        <v>357113</v>
      </c>
      <c r="O20" s="121">
        <v>336914</v>
      </c>
      <c r="P20" s="121">
        <v>329963</v>
      </c>
      <c r="Q20" s="121">
        <v>329982</v>
      </c>
      <c r="R20" s="327"/>
      <c r="S20" s="316"/>
      <c r="T20" s="673"/>
      <c r="U20" s="784"/>
      <c r="V20" s="673"/>
      <c r="Z20" s="2274"/>
    </row>
    <row r="21" spans="1:29" ht="22.5" customHeight="1" x14ac:dyDescent="0.2">
      <c r="A21" s="316"/>
      <c r="B21" s="326"/>
      <c r="C21" s="479"/>
      <c r="D21" s="372" t="s">
        <v>197</v>
      </c>
      <c r="E21" s="111">
        <v>30392</v>
      </c>
      <c r="F21" s="121">
        <v>33403</v>
      </c>
      <c r="G21" s="121">
        <v>34800</v>
      </c>
      <c r="H21" s="121">
        <v>34927</v>
      </c>
      <c r="I21" s="121">
        <v>33842</v>
      </c>
      <c r="J21" s="121">
        <v>34420</v>
      </c>
      <c r="K21" s="121">
        <v>34012</v>
      </c>
      <c r="L21" s="121">
        <v>34427</v>
      </c>
      <c r="M21" s="121">
        <v>33955</v>
      </c>
      <c r="N21" s="121">
        <v>33203</v>
      </c>
      <c r="O21" s="121">
        <v>32677</v>
      </c>
      <c r="P21" s="121">
        <v>32524</v>
      </c>
      <c r="Q21" s="121">
        <v>33222</v>
      </c>
      <c r="R21" s="327"/>
      <c r="S21" s="316"/>
      <c r="U21" s="784"/>
      <c r="V21" s="817"/>
      <c r="W21" s="673"/>
      <c r="Y21" s="2275"/>
      <c r="Z21" s="673"/>
    </row>
    <row r="22" spans="1:29" ht="15.75" customHeight="1" x14ac:dyDescent="0.2">
      <c r="A22" s="316"/>
      <c r="B22" s="326"/>
      <c r="C22" s="479"/>
      <c r="D22" s="372" t="s">
        <v>209</v>
      </c>
      <c r="E22" s="111">
        <v>378939</v>
      </c>
      <c r="F22" s="121">
        <v>376771</v>
      </c>
      <c r="G22" s="121">
        <v>368754</v>
      </c>
      <c r="H22" s="121">
        <v>363360</v>
      </c>
      <c r="I22" s="121">
        <v>368412</v>
      </c>
      <c r="J22" s="121">
        <v>389939</v>
      </c>
      <c r="K22" s="121">
        <v>397831</v>
      </c>
      <c r="L22" s="121">
        <v>398424</v>
      </c>
      <c r="M22" s="121">
        <v>389933</v>
      </c>
      <c r="N22" s="121">
        <v>368980</v>
      </c>
      <c r="O22" s="121">
        <v>345195</v>
      </c>
      <c r="P22" s="121">
        <v>336180</v>
      </c>
      <c r="Q22" s="121">
        <v>335182</v>
      </c>
      <c r="R22" s="327"/>
      <c r="S22" s="316"/>
      <c r="U22" s="784"/>
      <c r="V22" s="817"/>
      <c r="Y22" s="2275"/>
      <c r="Z22" s="673"/>
    </row>
    <row r="23" spans="1:29" ht="15" customHeight="1" x14ac:dyDescent="0.2">
      <c r="A23" s="316"/>
      <c r="B23" s="326"/>
      <c r="C23" s="372"/>
      <c r="D23" s="374" t="s">
        <v>300</v>
      </c>
      <c r="E23" s="111">
        <v>13997</v>
      </c>
      <c r="F23" s="121">
        <v>14093</v>
      </c>
      <c r="G23" s="121">
        <v>14386</v>
      </c>
      <c r="H23" s="121">
        <v>14765</v>
      </c>
      <c r="I23" s="121">
        <v>15993</v>
      </c>
      <c r="J23" s="121">
        <v>16613</v>
      </c>
      <c r="K23" s="121">
        <v>16667</v>
      </c>
      <c r="L23" s="121">
        <v>16326</v>
      </c>
      <c r="M23" s="121">
        <v>15222</v>
      </c>
      <c r="N23" s="121">
        <v>14017</v>
      </c>
      <c r="O23" s="121">
        <v>13248</v>
      </c>
      <c r="P23" s="121">
        <v>13173</v>
      </c>
      <c r="Q23" s="121">
        <v>12805</v>
      </c>
      <c r="R23" s="327"/>
      <c r="S23" s="316"/>
      <c r="V23" s="673"/>
      <c r="W23" s="784"/>
      <c r="Y23" s="2275"/>
      <c r="Z23" s="673"/>
      <c r="AB23" s="2266"/>
      <c r="AC23" s="1025"/>
    </row>
    <row r="24" spans="1:29" ht="15" customHeight="1" x14ac:dyDescent="0.2">
      <c r="A24" s="316"/>
      <c r="B24" s="326"/>
      <c r="C24" s="156"/>
      <c r="D24" s="59" t="s">
        <v>198</v>
      </c>
      <c r="E24" s="111">
        <v>78434</v>
      </c>
      <c r="F24" s="121">
        <v>77270</v>
      </c>
      <c r="G24" s="121">
        <v>75340</v>
      </c>
      <c r="H24" s="121">
        <v>73332</v>
      </c>
      <c r="I24" s="121">
        <v>73570</v>
      </c>
      <c r="J24" s="121">
        <v>76668</v>
      </c>
      <c r="K24" s="121">
        <v>77321</v>
      </c>
      <c r="L24" s="121">
        <v>76863</v>
      </c>
      <c r="M24" s="121">
        <v>75287</v>
      </c>
      <c r="N24" s="121">
        <v>71822</v>
      </c>
      <c r="O24" s="121">
        <v>68426</v>
      </c>
      <c r="P24" s="121">
        <v>65880</v>
      </c>
      <c r="Q24" s="121">
        <v>65623</v>
      </c>
      <c r="R24" s="327"/>
      <c r="S24" s="316"/>
      <c r="V24" s="673"/>
      <c r="Y24" s="2275"/>
      <c r="Z24" s="673"/>
      <c r="AB24" s="2265"/>
      <c r="AC24" s="1766"/>
    </row>
    <row r="25" spans="1:29" ht="15" customHeight="1" x14ac:dyDescent="0.2">
      <c r="A25" s="316"/>
      <c r="B25" s="326"/>
      <c r="C25" s="156"/>
      <c r="D25" s="59" t="s">
        <v>155</v>
      </c>
      <c r="E25" s="111">
        <v>277683</v>
      </c>
      <c r="F25" s="121">
        <v>276050</v>
      </c>
      <c r="G25" s="121">
        <v>269385</v>
      </c>
      <c r="H25" s="121">
        <v>265652</v>
      </c>
      <c r="I25" s="121">
        <v>269212</v>
      </c>
      <c r="J25" s="121">
        <v>286510</v>
      </c>
      <c r="K25" s="121">
        <v>293339</v>
      </c>
      <c r="L25" s="121">
        <v>294691</v>
      </c>
      <c r="M25" s="121">
        <v>289153</v>
      </c>
      <c r="N25" s="121">
        <v>273670</v>
      </c>
      <c r="O25" s="121">
        <v>254602</v>
      </c>
      <c r="P25" s="121">
        <v>248582</v>
      </c>
      <c r="Q25" s="121">
        <v>248393</v>
      </c>
      <c r="R25" s="327"/>
      <c r="S25" s="316"/>
      <c r="V25" s="673"/>
      <c r="Y25" s="2275"/>
      <c r="Z25" s="673"/>
      <c r="AB25" s="1025"/>
      <c r="AC25" s="1766"/>
    </row>
    <row r="26" spans="1:29" ht="15" customHeight="1" x14ac:dyDescent="0.2">
      <c r="A26" s="316"/>
      <c r="B26" s="326"/>
      <c r="C26" s="156"/>
      <c r="D26" s="59" t="s">
        <v>199</v>
      </c>
      <c r="E26" s="111">
        <v>8825</v>
      </c>
      <c r="F26" s="121">
        <v>9358</v>
      </c>
      <c r="G26" s="121">
        <v>9643</v>
      </c>
      <c r="H26" s="121">
        <v>9611</v>
      </c>
      <c r="I26" s="121">
        <v>9637</v>
      </c>
      <c r="J26" s="121">
        <v>10148</v>
      </c>
      <c r="K26" s="121">
        <v>10504</v>
      </c>
      <c r="L26" s="121">
        <v>10544</v>
      </c>
      <c r="M26" s="121">
        <v>10271</v>
      </c>
      <c r="N26" s="121">
        <v>9471</v>
      </c>
      <c r="O26" s="121">
        <v>8919</v>
      </c>
      <c r="P26" s="121">
        <v>8545</v>
      </c>
      <c r="Q26" s="121">
        <v>8361</v>
      </c>
      <c r="R26" s="327"/>
      <c r="S26" s="316"/>
      <c r="V26" s="673"/>
      <c r="Y26" s="2275"/>
      <c r="Z26" s="673"/>
      <c r="AB26" s="2267"/>
      <c r="AC26" s="2262"/>
    </row>
    <row r="27" spans="1:29" ht="22.5" customHeight="1" x14ac:dyDescent="0.2">
      <c r="A27" s="316"/>
      <c r="B27" s="326"/>
      <c r="C27" s="479"/>
      <c r="D27" s="372" t="s">
        <v>210</v>
      </c>
      <c r="E27" s="111">
        <v>266469</v>
      </c>
      <c r="F27" s="121">
        <v>263319</v>
      </c>
      <c r="G27" s="121">
        <v>255683</v>
      </c>
      <c r="H27" s="121">
        <v>249614</v>
      </c>
      <c r="I27" s="121">
        <v>252261</v>
      </c>
      <c r="J27" s="121">
        <v>263183</v>
      </c>
      <c r="K27" s="121">
        <v>265943</v>
      </c>
      <c r="L27" s="121">
        <v>262042</v>
      </c>
      <c r="M27" s="121">
        <v>245993</v>
      </c>
      <c r="N27" s="121">
        <v>222061</v>
      </c>
      <c r="O27" s="121">
        <v>199647</v>
      </c>
      <c r="P27" s="121">
        <v>190600</v>
      </c>
      <c r="Q27" s="121">
        <v>189081</v>
      </c>
      <c r="R27" s="327"/>
      <c r="S27" s="316"/>
      <c r="U27" s="703"/>
      <c r="V27" s="673"/>
      <c r="W27" s="673"/>
      <c r="Y27" s="2275"/>
      <c r="Z27" s="673"/>
      <c r="AB27" s="2267"/>
      <c r="AC27" s="2268"/>
    </row>
    <row r="28" spans="1:29" ht="15.75" customHeight="1" x14ac:dyDescent="0.2">
      <c r="A28" s="316"/>
      <c r="B28" s="326"/>
      <c r="C28" s="479"/>
      <c r="D28" s="372" t="s">
        <v>211</v>
      </c>
      <c r="E28" s="111">
        <v>142862</v>
      </c>
      <c r="F28" s="121">
        <v>146855</v>
      </c>
      <c r="G28" s="121">
        <v>147871</v>
      </c>
      <c r="H28" s="121">
        <v>148673</v>
      </c>
      <c r="I28" s="121">
        <v>149993</v>
      </c>
      <c r="J28" s="121">
        <v>161176</v>
      </c>
      <c r="K28" s="121">
        <v>165900</v>
      </c>
      <c r="L28" s="121">
        <v>170809</v>
      </c>
      <c r="M28" s="121">
        <v>177895</v>
      </c>
      <c r="N28" s="121">
        <v>180122</v>
      </c>
      <c r="O28" s="121">
        <v>178225</v>
      </c>
      <c r="P28" s="121">
        <v>178104</v>
      </c>
      <c r="Q28" s="121">
        <v>179323</v>
      </c>
      <c r="R28" s="327"/>
      <c r="S28" s="316"/>
      <c r="U28" s="703"/>
      <c r="V28" s="673"/>
      <c r="W28" s="673"/>
      <c r="Z28" s="673"/>
      <c r="AB28" s="2267"/>
      <c r="AC28" s="2268"/>
    </row>
    <row r="29" spans="1:29" ht="22.5" customHeight="1" x14ac:dyDescent="0.2">
      <c r="A29" s="316"/>
      <c r="B29" s="326"/>
      <c r="C29" s="479"/>
      <c r="D29" s="372" t="s">
        <v>212</v>
      </c>
      <c r="E29" s="111">
        <v>25401</v>
      </c>
      <c r="F29" s="121">
        <v>25895</v>
      </c>
      <c r="G29" s="121">
        <v>26910</v>
      </c>
      <c r="H29" s="121">
        <v>28083</v>
      </c>
      <c r="I29" s="121">
        <v>28629</v>
      </c>
      <c r="J29" s="121">
        <v>29490</v>
      </c>
      <c r="K29" s="121">
        <v>30486</v>
      </c>
      <c r="L29" s="121">
        <v>31756</v>
      </c>
      <c r="M29" s="121">
        <v>31513</v>
      </c>
      <c r="N29" s="121">
        <v>31096</v>
      </c>
      <c r="O29" s="121">
        <v>30048</v>
      </c>
      <c r="P29" s="121">
        <v>29483</v>
      </c>
      <c r="Q29" s="121">
        <v>28923</v>
      </c>
      <c r="R29" s="327"/>
      <c r="S29" s="316"/>
      <c r="V29" s="673"/>
      <c r="Z29" s="673"/>
      <c r="AB29" s="2267"/>
      <c r="AC29" s="2268"/>
    </row>
    <row r="30" spans="1:29" ht="15.75" customHeight="1" x14ac:dyDescent="0.2">
      <c r="A30" s="316"/>
      <c r="B30" s="326"/>
      <c r="C30" s="479"/>
      <c r="D30" s="372" t="s">
        <v>213</v>
      </c>
      <c r="E30" s="111">
        <v>57597</v>
      </c>
      <c r="F30" s="121">
        <v>56561</v>
      </c>
      <c r="G30" s="121">
        <v>55659</v>
      </c>
      <c r="H30" s="121">
        <v>55997</v>
      </c>
      <c r="I30" s="121">
        <v>56630</v>
      </c>
      <c r="J30" s="121">
        <v>58904</v>
      </c>
      <c r="K30" s="121">
        <v>60013</v>
      </c>
      <c r="L30" s="121">
        <v>59598</v>
      </c>
      <c r="M30" s="121">
        <v>58800</v>
      </c>
      <c r="N30" s="121">
        <v>56802</v>
      </c>
      <c r="O30" s="121">
        <v>54122</v>
      </c>
      <c r="P30" s="121">
        <v>52748</v>
      </c>
      <c r="Q30" s="121">
        <v>51388</v>
      </c>
      <c r="R30" s="327"/>
      <c r="S30" s="316"/>
      <c r="V30" s="673"/>
      <c r="Z30" s="673"/>
    </row>
    <row r="31" spans="1:29" ht="15.75" customHeight="1" x14ac:dyDescent="0.2">
      <c r="A31" s="316"/>
      <c r="B31" s="326"/>
      <c r="C31" s="479"/>
      <c r="D31" s="372" t="s">
        <v>214</v>
      </c>
      <c r="E31" s="111">
        <v>57607</v>
      </c>
      <c r="F31" s="121">
        <v>56413</v>
      </c>
      <c r="G31" s="121">
        <v>54567</v>
      </c>
      <c r="H31" s="121">
        <v>54414</v>
      </c>
      <c r="I31" s="121">
        <v>55258</v>
      </c>
      <c r="J31" s="121">
        <v>59008</v>
      </c>
      <c r="K31" s="121">
        <v>60818</v>
      </c>
      <c r="L31" s="121">
        <v>61242</v>
      </c>
      <c r="M31" s="121">
        <v>60456</v>
      </c>
      <c r="N31" s="121">
        <v>56929</v>
      </c>
      <c r="O31" s="121">
        <v>52739</v>
      </c>
      <c r="P31" s="121">
        <v>51742</v>
      </c>
      <c r="Q31" s="121">
        <v>50775</v>
      </c>
      <c r="R31" s="327"/>
      <c r="S31" s="316"/>
      <c r="V31" s="673"/>
      <c r="Z31" s="673"/>
    </row>
    <row r="32" spans="1:29" ht="15.75" customHeight="1" x14ac:dyDescent="0.2">
      <c r="A32" s="316"/>
      <c r="B32" s="326"/>
      <c r="C32" s="479"/>
      <c r="D32" s="372" t="s">
        <v>215</v>
      </c>
      <c r="E32" s="111">
        <v>83637</v>
      </c>
      <c r="F32" s="121">
        <v>81575</v>
      </c>
      <c r="G32" s="121">
        <v>79766</v>
      </c>
      <c r="H32" s="121">
        <v>78415</v>
      </c>
      <c r="I32" s="121">
        <v>79782</v>
      </c>
      <c r="J32" s="121">
        <v>84864</v>
      </c>
      <c r="K32" s="121">
        <v>87223</v>
      </c>
      <c r="L32" s="121">
        <v>88522</v>
      </c>
      <c r="M32" s="121">
        <v>86376</v>
      </c>
      <c r="N32" s="121">
        <v>81820</v>
      </c>
      <c r="O32" s="121">
        <v>75913</v>
      </c>
      <c r="P32" s="121">
        <v>73416</v>
      </c>
      <c r="Q32" s="121">
        <v>72244</v>
      </c>
      <c r="R32" s="327"/>
      <c r="S32" s="316"/>
      <c r="V32" s="673"/>
      <c r="Z32" s="673"/>
    </row>
    <row r="33" spans="1:57" ht="15.75" customHeight="1" x14ac:dyDescent="0.2">
      <c r="A33" s="316"/>
      <c r="B33" s="326"/>
      <c r="C33" s="479"/>
      <c r="D33" s="372" t="s">
        <v>216</v>
      </c>
      <c r="E33" s="111">
        <v>128296</v>
      </c>
      <c r="F33" s="121">
        <v>129602</v>
      </c>
      <c r="G33" s="121">
        <v>128540</v>
      </c>
      <c r="H33" s="121">
        <v>125129</v>
      </c>
      <c r="I33" s="121">
        <v>126342</v>
      </c>
      <c r="J33" s="121">
        <v>134167</v>
      </c>
      <c r="K33" s="121">
        <v>136082</v>
      </c>
      <c r="L33" s="121">
        <v>135945</v>
      </c>
      <c r="M33" s="121">
        <v>133106</v>
      </c>
      <c r="N33" s="121">
        <v>124464</v>
      </c>
      <c r="O33" s="121">
        <v>115820</v>
      </c>
      <c r="P33" s="121">
        <v>111464</v>
      </c>
      <c r="Q33" s="121">
        <v>111825</v>
      </c>
      <c r="R33" s="327"/>
      <c r="S33" s="316"/>
      <c r="V33" s="673"/>
      <c r="Z33" s="673"/>
    </row>
    <row r="34" spans="1:57" ht="15.75" customHeight="1" x14ac:dyDescent="0.2">
      <c r="A34" s="316"/>
      <c r="B34" s="326"/>
      <c r="C34" s="479"/>
      <c r="D34" s="372" t="s">
        <v>217</v>
      </c>
      <c r="E34" s="111">
        <v>56793</v>
      </c>
      <c r="F34" s="121">
        <v>60128</v>
      </c>
      <c r="G34" s="121">
        <v>58112</v>
      </c>
      <c r="H34" s="121">
        <v>56249</v>
      </c>
      <c r="I34" s="121">
        <v>55613</v>
      </c>
      <c r="J34" s="121">
        <v>57926</v>
      </c>
      <c r="K34" s="121">
        <v>57221</v>
      </c>
      <c r="L34" s="121">
        <v>55788</v>
      </c>
      <c r="M34" s="121">
        <v>53637</v>
      </c>
      <c r="N34" s="121">
        <v>51072</v>
      </c>
      <c r="O34" s="121">
        <v>49230</v>
      </c>
      <c r="P34" s="121">
        <v>49851</v>
      </c>
      <c r="Q34" s="121">
        <v>53249</v>
      </c>
      <c r="R34" s="327"/>
      <c r="S34" s="316"/>
      <c r="V34" s="676"/>
      <c r="Z34" s="673"/>
    </row>
    <row r="35" spans="1:57" ht="22.5" customHeight="1" x14ac:dyDescent="0.2">
      <c r="A35" s="316"/>
      <c r="B35" s="326"/>
      <c r="C35" s="479"/>
      <c r="D35" s="372" t="s">
        <v>172</v>
      </c>
      <c r="E35" s="111">
        <v>158013</v>
      </c>
      <c r="F35" s="121">
        <v>156650</v>
      </c>
      <c r="G35" s="121">
        <v>153022</v>
      </c>
      <c r="H35" s="121">
        <v>149421</v>
      </c>
      <c r="I35" s="121">
        <v>150308</v>
      </c>
      <c r="J35" s="121">
        <v>157668</v>
      </c>
      <c r="K35" s="121">
        <v>159942</v>
      </c>
      <c r="L35" s="121">
        <v>158483</v>
      </c>
      <c r="M35" s="121">
        <v>156362</v>
      </c>
      <c r="N35" s="121">
        <v>149074</v>
      </c>
      <c r="O35" s="121">
        <v>142343</v>
      </c>
      <c r="P35" s="121">
        <v>139940</v>
      </c>
      <c r="Q35" s="121">
        <v>141178</v>
      </c>
      <c r="R35" s="327"/>
      <c r="S35" s="316"/>
      <c r="U35" s="1296"/>
      <c r="V35" s="673"/>
      <c r="Z35" s="673"/>
    </row>
    <row r="36" spans="1:57" ht="15.75" customHeight="1" x14ac:dyDescent="0.2">
      <c r="A36" s="316"/>
      <c r="B36" s="326"/>
      <c r="C36" s="479"/>
      <c r="D36" s="372" t="s">
        <v>173</v>
      </c>
      <c r="E36" s="111">
        <v>69617</v>
      </c>
      <c r="F36" s="121">
        <v>68540</v>
      </c>
      <c r="G36" s="121">
        <v>65947</v>
      </c>
      <c r="H36" s="121">
        <v>64501</v>
      </c>
      <c r="I36" s="121">
        <v>67626</v>
      </c>
      <c r="J36" s="121">
        <v>69652</v>
      </c>
      <c r="K36" s="121">
        <v>69476</v>
      </c>
      <c r="L36" s="121">
        <v>69308</v>
      </c>
      <c r="M36" s="121">
        <v>67686</v>
      </c>
      <c r="N36" s="121">
        <v>64425</v>
      </c>
      <c r="O36" s="121">
        <v>61011</v>
      </c>
      <c r="P36" s="121">
        <v>59793</v>
      </c>
      <c r="Q36" s="121">
        <v>60153</v>
      </c>
      <c r="R36" s="327"/>
      <c r="S36" s="316"/>
      <c r="U36" s="1296"/>
      <c r="V36" s="673"/>
      <c r="Y36" s="2264"/>
      <c r="Z36" s="1766"/>
    </row>
    <row r="37" spans="1:57" ht="15.75" customHeight="1" x14ac:dyDescent="0.2">
      <c r="A37" s="316"/>
      <c r="B37" s="326"/>
      <c r="C37" s="479"/>
      <c r="D37" s="372" t="s">
        <v>453</v>
      </c>
      <c r="E37" s="111">
        <v>110569</v>
      </c>
      <c r="F37" s="121">
        <v>112791</v>
      </c>
      <c r="G37" s="121">
        <v>110195</v>
      </c>
      <c r="H37" s="121">
        <v>104838</v>
      </c>
      <c r="I37" s="121">
        <v>101713</v>
      </c>
      <c r="J37" s="121">
        <v>110681</v>
      </c>
      <c r="K37" s="121">
        <v>115743</v>
      </c>
      <c r="L37" s="121">
        <v>118042</v>
      </c>
      <c r="M37" s="121">
        <v>115591</v>
      </c>
      <c r="N37" s="121">
        <v>112231</v>
      </c>
      <c r="O37" s="121">
        <v>107187</v>
      </c>
      <c r="P37" s="121">
        <v>104584</v>
      </c>
      <c r="Q37" s="121">
        <v>106180</v>
      </c>
      <c r="R37" s="327"/>
      <c r="S37" s="316"/>
      <c r="U37" s="1296"/>
      <c r="V37" s="673"/>
      <c r="Y37" s="2276"/>
      <c r="Z37" s="1766"/>
    </row>
    <row r="38" spans="1:57" ht="15.75" customHeight="1" x14ac:dyDescent="0.2">
      <c r="A38" s="316"/>
      <c r="B38" s="326"/>
      <c r="C38" s="479"/>
      <c r="D38" s="372" t="s">
        <v>174</v>
      </c>
      <c r="E38" s="111">
        <v>24858</v>
      </c>
      <c r="F38" s="121">
        <v>24603</v>
      </c>
      <c r="G38" s="121">
        <v>23944</v>
      </c>
      <c r="H38" s="121">
        <v>23734</v>
      </c>
      <c r="I38" s="121">
        <v>24190</v>
      </c>
      <c r="J38" s="121">
        <v>25406</v>
      </c>
      <c r="K38" s="121">
        <v>25836</v>
      </c>
      <c r="L38" s="121">
        <v>26088</v>
      </c>
      <c r="M38" s="121">
        <v>24797</v>
      </c>
      <c r="N38" s="121">
        <v>23098</v>
      </c>
      <c r="O38" s="121">
        <v>21679</v>
      </c>
      <c r="P38" s="121">
        <v>21312</v>
      </c>
      <c r="Q38" s="121">
        <v>20664</v>
      </c>
      <c r="R38" s="327"/>
      <c r="S38" s="316"/>
      <c r="U38" s="1296"/>
      <c r="V38" s="673"/>
      <c r="Z38" s="673"/>
    </row>
    <row r="39" spans="1:57" ht="15.75" customHeight="1" x14ac:dyDescent="0.2">
      <c r="A39" s="316"/>
      <c r="B39" s="326"/>
      <c r="C39" s="479"/>
      <c r="D39" s="372" t="s">
        <v>175</v>
      </c>
      <c r="E39" s="111">
        <v>20425</v>
      </c>
      <c r="F39" s="121">
        <v>21310</v>
      </c>
      <c r="G39" s="121">
        <v>24088</v>
      </c>
      <c r="H39" s="121">
        <v>29082</v>
      </c>
      <c r="I39" s="121">
        <v>31313</v>
      </c>
      <c r="J39" s="121">
        <v>33571</v>
      </c>
      <c r="K39" s="121">
        <v>33459</v>
      </c>
      <c r="L39" s="121">
        <v>33453</v>
      </c>
      <c r="M39" s="121">
        <v>32271</v>
      </c>
      <c r="N39" s="121">
        <v>26601</v>
      </c>
      <c r="O39" s="121">
        <v>20030</v>
      </c>
      <c r="P39" s="121">
        <v>17932</v>
      </c>
      <c r="Q39" s="121">
        <v>16366</v>
      </c>
      <c r="R39" s="327"/>
      <c r="S39" s="316"/>
      <c r="U39" s="1296"/>
      <c r="V39" s="673"/>
      <c r="W39" s="673"/>
      <c r="Z39" s="673"/>
      <c r="AB39" s="2277"/>
      <c r="AC39" s="2277"/>
      <c r="AD39" s="2277"/>
      <c r="AE39" s="2277"/>
      <c r="AF39" s="2277"/>
      <c r="AG39" s="2277"/>
      <c r="AH39" s="2277"/>
      <c r="AI39" s="2277"/>
      <c r="AJ39" s="2277"/>
      <c r="AK39" s="2277"/>
      <c r="AL39" s="2277"/>
      <c r="AM39" s="2277"/>
      <c r="AN39" s="2277"/>
      <c r="AO39" s="2277"/>
    </row>
    <row r="40" spans="1:57" ht="15.75" customHeight="1" x14ac:dyDescent="0.2">
      <c r="A40" s="316"/>
      <c r="B40" s="326"/>
      <c r="C40" s="479"/>
      <c r="D40" s="372" t="s">
        <v>126</v>
      </c>
      <c r="E40" s="111">
        <v>6949</v>
      </c>
      <c r="F40" s="121">
        <v>6942</v>
      </c>
      <c r="G40" s="121">
        <v>6950</v>
      </c>
      <c r="H40" s="121">
        <v>6962</v>
      </c>
      <c r="I40" s="121">
        <v>6988</v>
      </c>
      <c r="J40" s="121">
        <v>7032</v>
      </c>
      <c r="K40" s="121">
        <v>7056</v>
      </c>
      <c r="L40" s="121">
        <v>7049</v>
      </c>
      <c r="M40" s="121">
        <v>6993</v>
      </c>
      <c r="N40" s="121">
        <v>6857</v>
      </c>
      <c r="O40" s="121">
        <v>6550</v>
      </c>
      <c r="P40" s="121">
        <v>6497</v>
      </c>
      <c r="Q40" s="121">
        <v>6462</v>
      </c>
      <c r="R40" s="327"/>
      <c r="S40" s="316"/>
      <c r="U40" s="1296"/>
      <c r="V40" s="673"/>
      <c r="Z40" s="673"/>
      <c r="AB40" s="2277"/>
      <c r="AC40" s="2277"/>
      <c r="AD40" s="2277"/>
      <c r="AE40" s="2277"/>
      <c r="AF40" s="2277"/>
      <c r="AG40" s="2277"/>
      <c r="AH40" s="2277"/>
      <c r="AI40" s="2277"/>
      <c r="AJ40" s="2277"/>
      <c r="AK40" s="2277"/>
      <c r="AL40" s="2277"/>
      <c r="AM40" s="2277"/>
      <c r="AN40" s="2277"/>
      <c r="AO40" s="2277"/>
    </row>
    <row r="41" spans="1:57" ht="15.75" customHeight="1" x14ac:dyDescent="0.2">
      <c r="A41" s="316"/>
      <c r="B41" s="326"/>
      <c r="C41" s="479"/>
      <c r="D41" s="372" t="s">
        <v>127</v>
      </c>
      <c r="E41" s="111">
        <v>18900</v>
      </c>
      <c r="F41" s="121">
        <v>19338</v>
      </c>
      <c r="G41" s="121">
        <v>19408</v>
      </c>
      <c r="H41" s="121">
        <v>19749</v>
      </c>
      <c r="I41" s="121">
        <v>20116</v>
      </c>
      <c r="J41" s="121">
        <v>20349</v>
      </c>
      <c r="K41" s="121">
        <v>20331</v>
      </c>
      <c r="L41" s="121">
        <v>20428</v>
      </c>
      <c r="M41" s="121">
        <v>20188</v>
      </c>
      <c r="N41" s="121">
        <v>19897</v>
      </c>
      <c r="O41" s="121">
        <v>19072</v>
      </c>
      <c r="P41" s="121">
        <v>18646</v>
      </c>
      <c r="Q41" s="121">
        <v>17401</v>
      </c>
      <c r="R41" s="327"/>
      <c r="S41" s="316"/>
      <c r="U41" s="1296"/>
      <c r="V41" s="673"/>
      <c r="Z41" s="673"/>
      <c r="AB41" s="2277"/>
      <c r="AC41" s="2277"/>
      <c r="AD41" s="2277"/>
      <c r="AE41" s="2277"/>
      <c r="AF41" s="2277"/>
      <c r="AG41" s="2277"/>
      <c r="AH41" s="2277"/>
      <c r="AI41" s="2277"/>
      <c r="AJ41" s="2277"/>
      <c r="AK41" s="2277"/>
      <c r="AL41" s="2277"/>
      <c r="AM41" s="2277"/>
      <c r="AN41" s="2277"/>
      <c r="AO41" s="2277"/>
    </row>
    <row r="42" spans="1:57" s="530" customFormat="1" ht="22.5" customHeight="1" x14ac:dyDescent="0.2">
      <c r="A42" s="531"/>
      <c r="B42" s="532"/>
      <c r="C42" s="609" t="s">
        <v>266</v>
      </c>
      <c r="D42" s="609"/>
      <c r="E42" s="313"/>
      <c r="F42" s="314"/>
      <c r="G42" s="314"/>
      <c r="H42" s="314"/>
      <c r="I42" s="314"/>
      <c r="J42" s="314"/>
      <c r="K42" s="314"/>
      <c r="L42" s="314"/>
      <c r="M42" s="314"/>
      <c r="N42" s="314"/>
      <c r="O42" s="314"/>
      <c r="P42" s="314"/>
      <c r="Q42" s="314"/>
      <c r="R42" s="533"/>
      <c r="S42" s="531"/>
      <c r="T42" s="2278"/>
      <c r="U42" s="2278"/>
      <c r="V42" s="673"/>
      <c r="W42" s="2278"/>
      <c r="X42" s="2278"/>
      <c r="Y42" s="343"/>
      <c r="Z42" s="673"/>
      <c r="AA42" s="2278"/>
      <c r="AB42" s="2278"/>
      <c r="AC42" s="2278"/>
      <c r="AD42" s="2278"/>
      <c r="AE42" s="2278"/>
      <c r="AF42" s="2278"/>
      <c r="AG42" s="2278"/>
      <c r="AH42" s="2278"/>
      <c r="AI42" s="2278"/>
      <c r="AJ42" s="2278"/>
      <c r="AK42" s="2278"/>
      <c r="AL42" s="2278"/>
      <c r="AM42" s="2278"/>
      <c r="AN42" s="2278"/>
      <c r="AO42" s="2278"/>
      <c r="AP42" s="2278"/>
      <c r="AQ42" s="2278"/>
      <c r="AR42" s="2278"/>
      <c r="AS42" s="2278"/>
      <c r="AT42" s="2278"/>
      <c r="AU42" s="2278"/>
      <c r="AV42" s="2278"/>
      <c r="AW42" s="2278"/>
      <c r="AX42" s="2278"/>
      <c r="AY42" s="2278"/>
      <c r="AZ42" s="2278"/>
      <c r="BA42" s="2278"/>
      <c r="BB42" s="2278"/>
      <c r="BC42" s="2278"/>
      <c r="BD42" s="2278"/>
      <c r="BE42" s="2278"/>
    </row>
    <row r="43" spans="1:57" ht="15.75" customHeight="1" x14ac:dyDescent="0.2">
      <c r="A43" s="316"/>
      <c r="B43" s="326"/>
      <c r="C43" s="479"/>
      <c r="D43" s="608" t="s">
        <v>654</v>
      </c>
      <c r="E43" s="111">
        <v>42807</v>
      </c>
      <c r="F43" s="111">
        <v>43088</v>
      </c>
      <c r="G43" s="111">
        <v>42041</v>
      </c>
      <c r="H43" s="111">
        <v>41180</v>
      </c>
      <c r="I43" s="111">
        <v>40974</v>
      </c>
      <c r="J43" s="111">
        <v>44356</v>
      </c>
      <c r="K43" s="111">
        <v>46082</v>
      </c>
      <c r="L43" s="111">
        <v>46913</v>
      </c>
      <c r="M43" s="111">
        <v>46103</v>
      </c>
      <c r="N43" s="111">
        <v>43576</v>
      </c>
      <c r="O43" s="111">
        <v>40123</v>
      </c>
      <c r="P43" s="111">
        <v>38188</v>
      </c>
      <c r="Q43" s="111">
        <v>37370</v>
      </c>
      <c r="R43" s="327"/>
      <c r="S43" s="316"/>
      <c r="U43" s="673"/>
      <c r="Z43" s="673"/>
    </row>
    <row r="44" spans="1:57" s="530" customFormat="1" ht="15.75" customHeight="1" x14ac:dyDescent="0.2">
      <c r="A44" s="531"/>
      <c r="B44" s="532"/>
      <c r="C44" s="534"/>
      <c r="D44" s="608" t="s">
        <v>657</v>
      </c>
      <c r="E44" s="111">
        <v>38152</v>
      </c>
      <c r="F44" s="111">
        <v>38061</v>
      </c>
      <c r="G44" s="111">
        <v>38346</v>
      </c>
      <c r="H44" s="111">
        <v>39116</v>
      </c>
      <c r="I44" s="111">
        <v>39064</v>
      </c>
      <c r="J44" s="111">
        <v>41085</v>
      </c>
      <c r="K44" s="111">
        <v>42000</v>
      </c>
      <c r="L44" s="111">
        <v>42416</v>
      </c>
      <c r="M44" s="111">
        <v>42046</v>
      </c>
      <c r="N44" s="111">
        <v>40207</v>
      </c>
      <c r="O44" s="111">
        <v>37436</v>
      </c>
      <c r="P44" s="111">
        <v>36122</v>
      </c>
      <c r="Q44" s="111">
        <v>35020</v>
      </c>
      <c r="R44" s="533"/>
      <c r="S44" s="531"/>
      <c r="T44" s="2278"/>
      <c r="U44" s="2278"/>
      <c r="V44" s="673"/>
      <c r="W44" s="2278"/>
      <c r="X44" s="2278"/>
      <c r="Y44" s="343"/>
      <c r="Z44" s="2279"/>
      <c r="AA44" s="2278"/>
      <c r="AB44" s="2278"/>
      <c r="AC44" s="2278"/>
      <c r="AD44" s="2278"/>
      <c r="AE44" s="2278"/>
      <c r="AF44" s="2278"/>
      <c r="AG44" s="2278"/>
      <c r="AH44" s="2278"/>
      <c r="AI44" s="2278"/>
      <c r="AJ44" s="2278"/>
      <c r="AK44" s="2278"/>
      <c r="AL44" s="2278"/>
      <c r="AM44" s="2278"/>
      <c r="AN44" s="2278"/>
      <c r="AO44" s="2278"/>
      <c r="AP44" s="2278"/>
      <c r="AQ44" s="2278"/>
      <c r="AR44" s="2278"/>
      <c r="AS44" s="2278"/>
      <c r="AT44" s="2278"/>
      <c r="AU44" s="2278"/>
      <c r="AV44" s="2278"/>
      <c r="AW44" s="2278"/>
      <c r="AX44" s="2278"/>
      <c r="AY44" s="2278"/>
      <c r="AZ44" s="2278"/>
      <c r="BA44" s="2278"/>
      <c r="BB44" s="2278"/>
      <c r="BC44" s="2278"/>
      <c r="BD44" s="2278"/>
      <c r="BE44" s="2278"/>
    </row>
    <row r="45" spans="1:57" ht="15.75" customHeight="1" x14ac:dyDescent="0.2">
      <c r="A45" s="316"/>
      <c r="B45" s="329"/>
      <c r="C45" s="479"/>
      <c r="D45" s="608" t="s">
        <v>655</v>
      </c>
      <c r="E45" s="111">
        <v>32975</v>
      </c>
      <c r="F45" s="111">
        <v>32224</v>
      </c>
      <c r="G45" s="111">
        <v>31158</v>
      </c>
      <c r="H45" s="111">
        <v>30353</v>
      </c>
      <c r="I45" s="111">
        <v>31045</v>
      </c>
      <c r="J45" s="111">
        <v>32165</v>
      </c>
      <c r="K45" s="111">
        <v>32694</v>
      </c>
      <c r="L45" s="111">
        <v>33100</v>
      </c>
      <c r="M45" s="111">
        <v>33089</v>
      </c>
      <c r="N45" s="111">
        <v>31947</v>
      </c>
      <c r="O45" s="111">
        <v>30412</v>
      </c>
      <c r="P45" s="111">
        <v>29162</v>
      </c>
      <c r="Q45" s="111">
        <v>28544</v>
      </c>
      <c r="R45" s="327"/>
      <c r="S45" s="316"/>
      <c r="V45" s="673"/>
    </row>
    <row r="46" spans="1:57" ht="15.75" customHeight="1" x14ac:dyDescent="0.2">
      <c r="A46" s="316"/>
      <c r="B46" s="326"/>
      <c r="C46" s="479"/>
      <c r="D46" s="608" t="s">
        <v>659</v>
      </c>
      <c r="E46" s="111">
        <v>27957</v>
      </c>
      <c r="F46" s="111">
        <v>27560</v>
      </c>
      <c r="G46" s="111">
        <v>28400</v>
      </c>
      <c r="H46" s="111">
        <v>30107</v>
      </c>
      <c r="I46" s="111">
        <v>31222</v>
      </c>
      <c r="J46" s="111">
        <v>33630</v>
      </c>
      <c r="K46" s="111">
        <v>34599</v>
      </c>
      <c r="L46" s="111">
        <v>35119</v>
      </c>
      <c r="M46" s="111">
        <v>34148</v>
      </c>
      <c r="N46" s="111">
        <v>30516</v>
      </c>
      <c r="O46" s="111">
        <v>26355</v>
      </c>
      <c r="P46" s="111">
        <v>24779</v>
      </c>
      <c r="Q46" s="111">
        <v>23633</v>
      </c>
      <c r="R46" s="327"/>
      <c r="S46" s="316"/>
      <c r="U46" s="2266"/>
      <c r="V46" s="2262"/>
    </row>
    <row r="47" spans="1:57" ht="15.75" customHeight="1" x14ac:dyDescent="0.2">
      <c r="A47" s="316"/>
      <c r="B47" s="326"/>
      <c r="C47" s="479"/>
      <c r="D47" s="608" t="s">
        <v>661</v>
      </c>
      <c r="E47" s="111">
        <v>22845</v>
      </c>
      <c r="F47" s="111">
        <v>23151</v>
      </c>
      <c r="G47" s="111">
        <v>22624</v>
      </c>
      <c r="H47" s="111">
        <v>21763</v>
      </c>
      <c r="I47" s="111">
        <v>21501</v>
      </c>
      <c r="J47" s="111">
        <v>22847</v>
      </c>
      <c r="K47" s="111">
        <v>22811</v>
      </c>
      <c r="L47" s="111">
        <v>22813</v>
      </c>
      <c r="M47" s="111">
        <v>22341</v>
      </c>
      <c r="N47" s="111">
        <v>21632</v>
      </c>
      <c r="O47" s="111">
        <v>21108</v>
      </c>
      <c r="P47" s="111">
        <v>20754</v>
      </c>
      <c r="Q47" s="111">
        <v>20919</v>
      </c>
      <c r="R47" s="327"/>
      <c r="S47" s="316"/>
      <c r="U47" s="2264"/>
      <c r="V47" s="1766"/>
    </row>
    <row r="48" spans="1:57" s="330" customFormat="1" ht="22.5" customHeight="1" x14ac:dyDescent="0.2">
      <c r="A48" s="328"/>
      <c r="B48" s="329"/>
      <c r="C48" s="1918" t="s">
        <v>475</v>
      </c>
      <c r="D48" s="1919"/>
      <c r="E48" s="1919"/>
      <c r="F48" s="1919"/>
      <c r="G48" s="1919"/>
      <c r="H48" s="1919"/>
      <c r="I48" s="1919"/>
      <c r="J48" s="1919"/>
      <c r="K48" s="1919"/>
      <c r="L48" s="1919"/>
      <c r="M48" s="1919"/>
      <c r="N48" s="1919"/>
      <c r="O48" s="1919"/>
      <c r="P48" s="1919"/>
      <c r="Q48" s="1919"/>
      <c r="R48" s="355"/>
      <c r="S48" s="328"/>
      <c r="T48" s="620"/>
      <c r="U48" s="44"/>
      <c r="V48" s="1766"/>
      <c r="W48" s="620"/>
      <c r="X48" s="620"/>
      <c r="Y48" s="620"/>
      <c r="Z48" s="620"/>
      <c r="AA48" s="620"/>
      <c r="AB48" s="620"/>
      <c r="AC48" s="620"/>
      <c r="AD48" s="620"/>
      <c r="AE48" s="620"/>
      <c r="AF48" s="620"/>
      <c r="AG48" s="620"/>
      <c r="AH48" s="620"/>
      <c r="AI48" s="620"/>
      <c r="AJ48" s="620"/>
      <c r="AK48" s="620"/>
      <c r="AL48" s="620"/>
      <c r="AM48" s="620"/>
      <c r="AN48" s="620"/>
      <c r="AO48" s="620"/>
      <c r="AP48" s="620"/>
      <c r="AQ48" s="620"/>
      <c r="AR48" s="620"/>
      <c r="AS48" s="620"/>
      <c r="AT48" s="620"/>
      <c r="AU48" s="620"/>
      <c r="AV48" s="620"/>
      <c r="AW48" s="620"/>
      <c r="AX48" s="620"/>
      <c r="AY48" s="620"/>
      <c r="AZ48" s="620"/>
      <c r="BA48" s="620"/>
      <c r="BB48" s="620"/>
      <c r="BC48" s="620"/>
      <c r="BD48" s="620"/>
      <c r="BE48" s="620"/>
    </row>
    <row r="49" spans="1:57" s="330" customFormat="1" ht="18" customHeight="1" x14ac:dyDescent="0.2">
      <c r="A49" s="328"/>
      <c r="B49" s="329"/>
      <c r="C49" s="1920" t="s">
        <v>355</v>
      </c>
      <c r="D49" s="1920"/>
      <c r="E49" s="1920"/>
      <c r="F49" s="1920"/>
      <c r="G49" s="1920"/>
      <c r="H49" s="1920"/>
      <c r="I49" s="1920"/>
      <c r="J49" s="1920"/>
      <c r="K49" s="1920"/>
      <c r="L49" s="1920"/>
      <c r="M49" s="1920"/>
      <c r="N49" s="1920"/>
      <c r="O49" s="1920"/>
      <c r="P49" s="1920"/>
      <c r="Q49" s="1920"/>
      <c r="R49" s="355"/>
      <c r="S49" s="328"/>
      <c r="T49" s="620"/>
      <c r="U49" s="620"/>
      <c r="V49" s="620"/>
      <c r="W49" s="620"/>
      <c r="X49" s="620"/>
      <c r="Y49" s="620"/>
      <c r="Z49" s="620"/>
      <c r="AA49" s="620"/>
      <c r="AB49" s="620"/>
      <c r="AC49" s="620"/>
      <c r="AD49" s="620"/>
      <c r="AE49" s="620"/>
      <c r="AF49" s="620"/>
      <c r="AG49" s="620"/>
      <c r="AH49" s="620"/>
      <c r="AI49" s="620"/>
      <c r="AJ49" s="620"/>
      <c r="AK49" s="620"/>
      <c r="AL49" s="620"/>
      <c r="AM49" s="620"/>
      <c r="AN49" s="620"/>
      <c r="AO49" s="620"/>
      <c r="AP49" s="620"/>
      <c r="AQ49" s="620"/>
      <c r="AR49" s="620"/>
      <c r="AS49" s="620"/>
      <c r="AT49" s="620"/>
      <c r="AU49" s="620"/>
      <c r="AV49" s="620"/>
      <c r="AW49" s="620"/>
      <c r="AX49" s="620"/>
      <c r="AY49" s="620"/>
      <c r="AZ49" s="620"/>
      <c r="BA49" s="620"/>
      <c r="BB49" s="620"/>
      <c r="BC49" s="620"/>
      <c r="BD49" s="620"/>
      <c r="BE49" s="620"/>
    </row>
    <row r="50" spans="1:57" s="330" customFormat="1" ht="13.5" customHeight="1" x14ac:dyDescent="0.2">
      <c r="A50" s="328"/>
      <c r="B50" s="329"/>
      <c r="C50" s="358" t="s">
        <v>387</v>
      </c>
      <c r="D50" s="535"/>
      <c r="E50" s="536"/>
      <c r="F50" s="329"/>
      <c r="G50" s="536"/>
      <c r="H50" s="535"/>
      <c r="I50" s="536"/>
      <c r="J50" s="723"/>
      <c r="K50" s="460"/>
      <c r="L50" s="535"/>
      <c r="M50" s="535"/>
      <c r="N50" s="535"/>
      <c r="O50" s="535"/>
      <c r="P50" s="535"/>
      <c r="Q50" s="535"/>
      <c r="R50" s="355"/>
      <c r="S50" s="328"/>
      <c r="T50" s="620"/>
      <c r="U50" s="620"/>
      <c r="V50" s="673"/>
      <c r="W50" s="620"/>
      <c r="X50" s="620"/>
      <c r="Y50" s="620"/>
      <c r="Z50" s="620"/>
      <c r="AA50" s="620"/>
      <c r="AB50" s="620"/>
      <c r="AC50" s="620"/>
      <c r="AD50" s="620"/>
      <c r="AE50" s="620"/>
      <c r="AF50" s="620"/>
      <c r="AG50" s="620"/>
      <c r="AH50" s="620"/>
      <c r="AI50" s="620"/>
      <c r="AJ50" s="620"/>
      <c r="AK50" s="620"/>
      <c r="AL50" s="620"/>
      <c r="AM50" s="620"/>
      <c r="AN50" s="620"/>
      <c r="AO50" s="620"/>
      <c r="AP50" s="620"/>
      <c r="AQ50" s="620"/>
      <c r="AR50" s="620"/>
      <c r="AS50" s="620"/>
      <c r="AT50" s="620"/>
      <c r="AU50" s="620"/>
      <c r="AV50" s="620"/>
      <c r="AW50" s="620"/>
      <c r="AX50" s="620"/>
      <c r="AY50" s="620"/>
      <c r="AZ50" s="620"/>
      <c r="BA50" s="620"/>
      <c r="BB50" s="620"/>
      <c r="BC50" s="620"/>
      <c r="BD50" s="620"/>
      <c r="BE50" s="620"/>
    </row>
    <row r="51" spans="1:57" x14ac:dyDescent="0.2">
      <c r="A51" s="316"/>
      <c r="B51" s="326"/>
      <c r="C51" s="326"/>
      <c r="D51" s="326"/>
      <c r="E51" s="326"/>
      <c r="F51" s="326"/>
      <c r="G51" s="326"/>
      <c r="H51" s="376"/>
      <c r="I51" s="376"/>
      <c r="J51" s="376"/>
      <c r="K51" s="376"/>
      <c r="L51" s="598"/>
      <c r="M51" s="326"/>
      <c r="N51" s="1921">
        <v>44440</v>
      </c>
      <c r="O51" s="1921"/>
      <c r="P51" s="1921"/>
      <c r="Q51" s="1921"/>
      <c r="R51" s="537">
        <v>11</v>
      </c>
      <c r="S51" s="316"/>
    </row>
    <row r="52" spans="1:57" x14ac:dyDescent="0.2">
      <c r="A52" s="343"/>
      <c r="B52" s="343"/>
      <c r="C52" s="343"/>
      <c r="D52" s="343"/>
      <c r="E52" s="343"/>
      <c r="G52" s="343"/>
      <c r="H52" s="343"/>
      <c r="I52" s="343"/>
      <c r="J52" s="343"/>
      <c r="K52" s="343"/>
      <c r="L52" s="343"/>
      <c r="M52" s="343"/>
      <c r="N52" s="343"/>
      <c r="O52" s="343"/>
      <c r="P52" s="343"/>
      <c r="Q52" s="343"/>
      <c r="R52" s="343"/>
      <c r="S52" s="343"/>
    </row>
  </sheetData>
  <mergeCells count="9">
    <mergeCell ref="AB39:AO41"/>
    <mergeCell ref="C48:Q48"/>
    <mergeCell ref="C49:Q49"/>
    <mergeCell ref="N51:Q51"/>
    <mergeCell ref="B1:H1"/>
    <mergeCell ref="C5:D6"/>
    <mergeCell ref="C8:D8"/>
    <mergeCell ref="C15:D15"/>
    <mergeCell ref="C16:D16"/>
  </mergeCells>
  <conditionalFormatting sqref="E7:Q7 V7">
    <cfRule type="cellIs" dxfId="8853" priority="2"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ignoredErrors>
    <ignoredError sqref="G6 N6"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pageSetUpPr fitToPage="1"/>
  </sheetPr>
  <dimension ref="A1:BA64"/>
  <sheetViews>
    <sheetView zoomScaleNormal="100" workbookViewId="0"/>
  </sheetViews>
  <sheetFormatPr defaultColWidth="9.28515625" defaultRowHeight="12.75" x14ac:dyDescent="0.2"/>
  <cols>
    <col min="1" max="1" width="1" style="321" customWidth="1"/>
    <col min="2" max="2" width="2.5703125" style="321" customWidth="1"/>
    <col min="3" max="3" width="1" style="321" customWidth="1"/>
    <col min="4" max="4" width="42.28515625" style="321" customWidth="1"/>
    <col min="5" max="5" width="0.28515625" style="321" customWidth="1"/>
    <col min="6" max="6" width="8" style="321" customWidth="1"/>
    <col min="7" max="7" width="11.28515625" style="321" customWidth="1"/>
    <col min="8" max="8" width="8" style="321" customWidth="1"/>
    <col min="9" max="9" width="13.28515625" style="321" customWidth="1"/>
    <col min="10" max="10" width="11.42578125" style="321" customWidth="1"/>
    <col min="11" max="11" width="2.5703125" style="321" customWidth="1"/>
    <col min="12" max="12" width="1" style="321" customWidth="1"/>
    <col min="13" max="13" width="13.28515625" style="343" bestFit="1" customWidth="1"/>
    <col min="14" max="14" width="12.140625" style="343" customWidth="1"/>
    <col min="15" max="16" width="9.28515625" style="343"/>
    <col min="17" max="17" width="10.42578125" style="343" customWidth="1"/>
    <col min="18" max="18" width="9.7109375" style="343" customWidth="1"/>
    <col min="19" max="53" width="9.28515625" style="343"/>
    <col min="54" max="16384" width="9.28515625" style="321"/>
  </cols>
  <sheetData>
    <row r="1" spans="1:53" x14ac:dyDescent="0.2">
      <c r="A1" s="316"/>
      <c r="B1" s="481"/>
      <c r="C1" s="1930"/>
      <c r="D1" s="1930"/>
      <c r="E1" s="862"/>
      <c r="F1" s="320"/>
      <c r="G1" s="320"/>
      <c r="H1" s="914"/>
      <c r="I1" s="915" t="s">
        <v>434</v>
      </c>
      <c r="J1" s="915"/>
      <c r="K1" s="915"/>
      <c r="L1" s="316"/>
      <c r="O1" s="1766"/>
    </row>
    <row r="2" spans="1:53" ht="6" customHeight="1" x14ac:dyDescent="0.2">
      <c r="A2" s="316"/>
      <c r="B2" s="863"/>
      <c r="C2" s="864"/>
      <c r="D2" s="864"/>
      <c r="E2" s="864"/>
      <c r="F2" s="482"/>
      <c r="G2" s="482"/>
      <c r="H2" s="326"/>
      <c r="I2" s="326"/>
      <c r="J2" s="1931" t="s">
        <v>68</v>
      </c>
      <c r="K2" s="326"/>
      <c r="L2" s="316"/>
    </row>
    <row r="3" spans="1:53" ht="13.5" thickBot="1" x14ac:dyDescent="0.25">
      <c r="A3" s="316"/>
      <c r="B3" s="377"/>
      <c r="C3" s="326"/>
      <c r="D3" s="326"/>
      <c r="E3" s="326"/>
      <c r="F3" s="326"/>
      <c r="G3" s="326"/>
      <c r="H3" s="326"/>
      <c r="I3" s="326"/>
      <c r="J3" s="1932"/>
      <c r="K3" s="629"/>
      <c r="L3" s="316"/>
      <c r="O3" s="1766"/>
    </row>
    <row r="4" spans="1:53" ht="15" customHeight="1" thickBot="1" x14ac:dyDescent="0.25">
      <c r="A4" s="316"/>
      <c r="B4" s="377"/>
      <c r="C4" s="1933" t="s">
        <v>435</v>
      </c>
      <c r="D4" s="1934"/>
      <c r="E4" s="1934"/>
      <c r="F4" s="1934"/>
      <c r="G4" s="1934"/>
      <c r="H4" s="1934"/>
      <c r="I4" s="1934"/>
      <c r="J4" s="1935"/>
      <c r="K4" s="326"/>
      <c r="L4" s="316"/>
      <c r="M4" s="2280"/>
      <c r="O4" s="1766"/>
      <c r="X4" s="2281"/>
    </row>
    <row r="5" spans="1:53" ht="7.5" customHeight="1" x14ac:dyDescent="0.2">
      <c r="A5" s="316"/>
      <c r="B5" s="377"/>
      <c r="C5" s="916" t="s">
        <v>76</v>
      </c>
      <c r="D5" s="326"/>
      <c r="E5" s="326"/>
      <c r="F5" s="326"/>
      <c r="G5" s="326"/>
      <c r="H5" s="326"/>
      <c r="I5" s="326"/>
      <c r="J5" s="629"/>
      <c r="K5" s="326"/>
      <c r="L5" s="316"/>
      <c r="M5" s="2280"/>
      <c r="S5" s="1926"/>
      <c r="W5" s="2281"/>
      <c r="X5" s="2281"/>
      <c r="Y5" s="2281"/>
    </row>
    <row r="6" spans="1:53" s="330" customFormat="1" ht="22.5" customHeight="1" x14ac:dyDescent="0.2">
      <c r="A6" s="328"/>
      <c r="B6" s="475"/>
      <c r="C6" s="1936">
        <v>2019</v>
      </c>
      <c r="D6" s="1937"/>
      <c r="E6" s="484"/>
      <c r="F6" s="1940" t="s">
        <v>353</v>
      </c>
      <c r="G6" s="1940"/>
      <c r="H6" s="1941" t="s">
        <v>391</v>
      </c>
      <c r="I6" s="1942"/>
      <c r="J6" s="1943" t="s">
        <v>392</v>
      </c>
      <c r="K6" s="324"/>
      <c r="L6" s="328"/>
      <c r="M6" s="2280"/>
      <c r="N6" s="620"/>
      <c r="O6" s="2274"/>
      <c r="P6" s="620"/>
      <c r="Q6" s="620"/>
      <c r="R6" s="620"/>
      <c r="S6" s="1926"/>
      <c r="T6" s="620"/>
      <c r="U6" s="2274"/>
      <c r="V6" s="620"/>
      <c r="W6" s="2281"/>
      <c r="X6" s="2281"/>
      <c r="Y6" s="2281"/>
      <c r="Z6" s="620"/>
      <c r="AA6" s="620"/>
      <c r="AB6" s="620"/>
      <c r="AC6" s="620"/>
      <c r="AD6" s="620"/>
      <c r="AE6" s="620"/>
      <c r="AF6" s="620"/>
      <c r="AG6" s="620"/>
      <c r="AH6" s="620"/>
      <c r="AI6" s="620"/>
      <c r="AJ6" s="620"/>
      <c r="AK6" s="620"/>
      <c r="AL6" s="620"/>
      <c r="AM6" s="620"/>
      <c r="AN6" s="620"/>
      <c r="AO6" s="620"/>
      <c r="AP6" s="620"/>
      <c r="AQ6" s="620"/>
      <c r="AR6" s="620"/>
      <c r="AS6" s="620"/>
      <c r="AT6" s="620"/>
      <c r="AU6" s="620"/>
      <c r="AV6" s="620"/>
      <c r="AW6" s="620"/>
      <c r="AX6" s="620"/>
      <c r="AY6" s="620"/>
      <c r="AZ6" s="620"/>
      <c r="BA6" s="620"/>
    </row>
    <row r="7" spans="1:53" s="330" customFormat="1" ht="32.25" customHeight="1" x14ac:dyDescent="0.2">
      <c r="A7" s="328"/>
      <c r="B7" s="475"/>
      <c r="C7" s="1938"/>
      <c r="D7" s="1939"/>
      <c r="E7" s="484"/>
      <c r="F7" s="865" t="s">
        <v>393</v>
      </c>
      <c r="G7" s="865" t="s">
        <v>394</v>
      </c>
      <c r="H7" s="1034" t="s">
        <v>393</v>
      </c>
      <c r="I7" s="1035" t="s">
        <v>395</v>
      </c>
      <c r="J7" s="1944"/>
      <c r="K7" s="324"/>
      <c r="L7" s="328"/>
      <c r="M7" s="2280"/>
      <c r="N7" s="620"/>
      <c r="O7" s="2282"/>
      <c r="P7" s="2283"/>
      <c r="Q7" s="2282"/>
      <c r="R7" s="2283"/>
      <c r="S7" s="2284"/>
      <c r="T7" s="2283"/>
      <c r="U7" s="2282"/>
      <c r="V7" s="2283"/>
      <c r="W7" s="2282"/>
      <c r="X7" s="2281"/>
      <c r="Y7" s="2281"/>
      <c r="Z7" s="2285"/>
      <c r="AA7" s="2285"/>
      <c r="AB7" s="2285"/>
      <c r="AC7" s="620"/>
      <c r="AD7" s="620"/>
      <c r="AE7" s="620"/>
      <c r="AF7" s="620"/>
      <c r="AG7" s="620"/>
      <c r="AH7" s="620"/>
      <c r="AI7" s="620"/>
      <c r="AJ7" s="620"/>
      <c r="AK7" s="620"/>
      <c r="AL7" s="620"/>
      <c r="AM7" s="620"/>
      <c r="AN7" s="620"/>
      <c r="AO7" s="620"/>
      <c r="AP7" s="620"/>
      <c r="AQ7" s="620"/>
      <c r="AR7" s="620"/>
      <c r="AS7" s="620"/>
      <c r="AT7" s="620"/>
      <c r="AU7" s="620"/>
      <c r="AV7" s="620"/>
      <c r="AW7" s="620"/>
      <c r="AX7" s="620"/>
      <c r="AY7" s="620"/>
      <c r="AZ7" s="620"/>
      <c r="BA7" s="620"/>
    </row>
    <row r="8" spans="1:53" s="330" customFormat="1" ht="18.75" customHeight="1" x14ac:dyDescent="0.2">
      <c r="A8" s="328"/>
      <c r="B8" s="475"/>
      <c r="C8" s="1927" t="s">
        <v>66</v>
      </c>
      <c r="D8" s="1927"/>
      <c r="E8" s="866"/>
      <c r="F8" s="867">
        <v>41345</v>
      </c>
      <c r="G8" s="868">
        <v>16.30812073018728</v>
      </c>
      <c r="H8" s="869">
        <v>1070906</v>
      </c>
      <c r="I8" s="870">
        <v>36.665207005415354</v>
      </c>
      <c r="J8" s="870">
        <v>32.625717850119429</v>
      </c>
      <c r="K8" s="707"/>
      <c r="L8" s="328"/>
      <c r="M8" s="620"/>
      <c r="N8" s="620"/>
      <c r="O8" s="2286"/>
      <c r="P8" s="2286"/>
      <c r="Q8" s="620"/>
      <c r="R8" s="674"/>
      <c r="S8" s="907"/>
      <c r="T8" s="2286"/>
      <c r="U8" s="908"/>
      <c r="V8" s="2287"/>
      <c r="W8" s="620"/>
      <c r="X8" s="2287"/>
      <c r="Y8" s="620"/>
      <c r="Z8" s="2285"/>
      <c r="AA8" s="2285"/>
      <c r="AB8" s="2285"/>
      <c r="AC8" s="620"/>
      <c r="AD8" s="620"/>
      <c r="AE8" s="620"/>
      <c r="AF8" s="620"/>
      <c r="AG8" s="620"/>
      <c r="AH8" s="620"/>
      <c r="AI8" s="620"/>
      <c r="AJ8" s="620"/>
      <c r="AK8" s="620"/>
      <c r="AL8" s="620"/>
      <c r="AM8" s="620"/>
      <c r="AN8" s="620"/>
      <c r="AO8" s="620"/>
      <c r="AP8" s="620"/>
      <c r="AQ8" s="620"/>
      <c r="AR8" s="620"/>
      <c r="AS8" s="620"/>
      <c r="AT8" s="620"/>
      <c r="AU8" s="620"/>
      <c r="AV8" s="620"/>
      <c r="AW8" s="620"/>
      <c r="AX8" s="620"/>
      <c r="AY8" s="620"/>
      <c r="AZ8" s="620"/>
      <c r="BA8" s="620"/>
    </row>
    <row r="9" spans="1:53" s="330" customFormat="1" ht="17.25" customHeight="1" x14ac:dyDescent="0.2">
      <c r="A9" s="328"/>
      <c r="B9" s="475"/>
      <c r="C9" s="919" t="s">
        <v>322</v>
      </c>
      <c r="D9" s="920"/>
      <c r="E9" s="920"/>
      <c r="F9" s="921">
        <v>1217</v>
      </c>
      <c r="G9" s="922">
        <v>9.6933492632417373</v>
      </c>
      <c r="H9" s="923">
        <v>10736</v>
      </c>
      <c r="I9" s="924">
        <v>16.380586197952425</v>
      </c>
      <c r="J9" s="924">
        <v>26.782786885245901</v>
      </c>
      <c r="K9" s="925"/>
      <c r="L9" s="328"/>
      <c r="M9" s="871"/>
      <c r="N9" s="2272"/>
      <c r="O9" s="2286"/>
      <c r="P9" s="2286"/>
      <c r="Q9" s="620"/>
      <c r="R9" s="674"/>
      <c r="S9" s="907"/>
      <c r="T9" s="2286"/>
      <c r="U9" s="908"/>
      <c r="V9" s="2287"/>
      <c r="W9" s="620"/>
      <c r="X9" s="2287"/>
      <c r="Y9" s="620"/>
      <c r="Z9" s="2285"/>
      <c r="AA9" s="2285"/>
      <c r="AB9" s="2285"/>
      <c r="AC9" s="620"/>
      <c r="AD9" s="620"/>
      <c r="AE9" s="620"/>
      <c r="AF9" s="620"/>
      <c r="AG9" s="620"/>
      <c r="AH9" s="620"/>
      <c r="AI9" s="620"/>
      <c r="AJ9" s="620"/>
      <c r="AK9" s="620"/>
      <c r="AL9" s="620"/>
      <c r="AM9" s="620"/>
      <c r="AN9" s="620"/>
      <c r="AO9" s="620"/>
      <c r="AP9" s="620"/>
      <c r="AQ9" s="620"/>
      <c r="AR9" s="620"/>
      <c r="AS9" s="620"/>
      <c r="AT9" s="620"/>
      <c r="AU9" s="620"/>
      <c r="AV9" s="620"/>
      <c r="AW9" s="620"/>
      <c r="AX9" s="620"/>
      <c r="AY9" s="620"/>
      <c r="AZ9" s="620"/>
      <c r="BA9" s="620"/>
    </row>
    <row r="10" spans="1:53" s="710" customFormat="1" ht="17.25" customHeight="1" x14ac:dyDescent="0.2">
      <c r="A10" s="708"/>
      <c r="B10" s="709"/>
      <c r="C10" s="919" t="s">
        <v>323</v>
      </c>
      <c r="D10" s="926"/>
      <c r="E10" s="926"/>
      <c r="F10" s="921">
        <v>147</v>
      </c>
      <c r="G10" s="922">
        <v>29.817444219066935</v>
      </c>
      <c r="H10" s="923">
        <v>3489</v>
      </c>
      <c r="I10" s="924">
        <v>42.142770866046625</v>
      </c>
      <c r="J10" s="924">
        <v>34.098882201203786</v>
      </c>
      <c r="K10" s="900"/>
      <c r="L10" s="708"/>
      <c r="M10" s="871"/>
      <c r="N10" s="2272"/>
      <c r="O10" s="2286"/>
      <c r="P10" s="2286"/>
      <c r="Q10" s="620"/>
      <c r="R10" s="674"/>
      <c r="S10" s="907"/>
      <c r="T10" s="2286"/>
      <c r="U10" s="908"/>
      <c r="V10" s="2287"/>
      <c r="W10" s="620"/>
      <c r="X10" s="2287"/>
      <c r="Y10" s="2272"/>
      <c r="Z10" s="2288"/>
      <c r="AA10" s="2274"/>
      <c r="AB10" s="2272"/>
      <c r="AC10" s="2272"/>
      <c r="AD10" s="2272"/>
      <c r="AE10" s="2272"/>
      <c r="AF10" s="2272"/>
      <c r="AG10" s="2272"/>
      <c r="AH10" s="2272"/>
      <c r="AI10" s="2272"/>
      <c r="AJ10" s="2272"/>
      <c r="AK10" s="2272"/>
      <c r="AL10" s="2272"/>
      <c r="AM10" s="2272"/>
      <c r="AN10" s="2272"/>
      <c r="AO10" s="2272"/>
      <c r="AP10" s="2272"/>
      <c r="AQ10" s="2272"/>
      <c r="AR10" s="2272"/>
      <c r="AS10" s="2272"/>
      <c r="AT10" s="2272"/>
      <c r="AU10" s="2272"/>
      <c r="AV10" s="2272"/>
      <c r="AW10" s="2272"/>
      <c r="AX10" s="2272"/>
      <c r="AY10" s="2272"/>
      <c r="AZ10" s="2272"/>
      <c r="BA10" s="2272"/>
    </row>
    <row r="11" spans="1:53" s="710" customFormat="1" ht="17.25" customHeight="1" x14ac:dyDescent="0.2">
      <c r="A11" s="708"/>
      <c r="B11" s="709"/>
      <c r="C11" s="919" t="s">
        <v>324</v>
      </c>
      <c r="D11" s="926"/>
      <c r="E11" s="926"/>
      <c r="F11" s="921">
        <v>6456</v>
      </c>
      <c r="G11" s="922">
        <v>21.207542211418435</v>
      </c>
      <c r="H11" s="923">
        <v>258756</v>
      </c>
      <c r="I11" s="924">
        <v>41.226752235752606</v>
      </c>
      <c r="J11" s="924">
        <v>32.84093508942788</v>
      </c>
      <c r="K11" s="900"/>
      <c r="L11" s="708"/>
      <c r="M11" s="871"/>
      <c r="N11" s="620"/>
      <c r="O11" s="2286"/>
      <c r="P11" s="2286"/>
      <c r="Q11" s="620"/>
      <c r="R11" s="674"/>
      <c r="S11" s="907"/>
      <c r="T11" s="2286"/>
      <c r="U11" s="908"/>
      <c r="V11" s="2287"/>
      <c r="W11" s="620"/>
      <c r="X11" s="2287"/>
      <c r="Y11" s="2272"/>
      <c r="Z11" s="2272"/>
      <c r="AA11" s="2272"/>
      <c r="AB11" s="2272"/>
      <c r="AC11" s="2272"/>
      <c r="AD11" s="2272"/>
      <c r="AE11" s="2272"/>
      <c r="AF11" s="2272"/>
      <c r="AG11" s="2272"/>
      <c r="AH11" s="2272"/>
      <c r="AI11" s="2272"/>
      <c r="AJ11" s="2272"/>
      <c r="AK11" s="2272"/>
      <c r="AL11" s="2272"/>
      <c r="AM11" s="2272"/>
      <c r="AN11" s="2272"/>
      <c r="AO11" s="2272"/>
      <c r="AP11" s="2272"/>
      <c r="AQ11" s="2272"/>
      <c r="AR11" s="2272"/>
      <c r="AS11" s="2272"/>
      <c r="AT11" s="2272"/>
      <c r="AU11" s="2272"/>
      <c r="AV11" s="2272"/>
      <c r="AW11" s="2272"/>
      <c r="AX11" s="2272"/>
      <c r="AY11" s="2272"/>
      <c r="AZ11" s="2272"/>
      <c r="BA11" s="2272"/>
    </row>
    <row r="12" spans="1:53" s="330" customFormat="1" ht="24" customHeight="1" x14ac:dyDescent="0.2">
      <c r="A12" s="328"/>
      <c r="B12" s="475"/>
      <c r="C12" s="927"/>
      <c r="D12" s="928" t="s">
        <v>396</v>
      </c>
      <c r="E12" s="928"/>
      <c r="F12" s="929">
        <v>1076</v>
      </c>
      <c r="G12" s="930">
        <v>20.371071563801589</v>
      </c>
      <c r="H12" s="931">
        <v>40287</v>
      </c>
      <c r="I12" s="932">
        <v>43.654508809570245</v>
      </c>
      <c r="J12" s="932">
        <v>21.263583786333061</v>
      </c>
      <c r="K12" s="925"/>
      <c r="L12" s="328"/>
      <c r="M12" s="871"/>
      <c r="N12" s="620"/>
      <c r="O12" s="2286"/>
      <c r="P12" s="2286"/>
      <c r="Q12" s="620"/>
      <c r="R12" s="674"/>
      <c r="S12" s="907"/>
      <c r="T12" s="2286"/>
      <c r="U12" s="908"/>
      <c r="V12" s="2287"/>
      <c r="W12" s="620"/>
      <c r="X12" s="2287"/>
      <c r="Y12" s="620"/>
      <c r="Z12" s="620"/>
      <c r="AA12" s="620"/>
      <c r="AB12" s="620"/>
      <c r="AC12" s="620"/>
      <c r="AD12" s="620"/>
      <c r="AE12" s="620"/>
      <c r="AF12" s="620"/>
      <c r="AG12" s="620"/>
      <c r="AH12" s="620"/>
      <c r="AI12" s="620"/>
      <c r="AJ12" s="620"/>
      <c r="AK12" s="620"/>
      <c r="AL12" s="620"/>
      <c r="AM12" s="620"/>
      <c r="AN12" s="620"/>
      <c r="AO12" s="620"/>
      <c r="AP12" s="620"/>
      <c r="AQ12" s="620"/>
      <c r="AR12" s="620"/>
      <c r="AS12" s="620"/>
      <c r="AT12" s="620"/>
      <c r="AU12" s="620"/>
      <c r="AV12" s="620"/>
      <c r="AW12" s="620"/>
      <c r="AX12" s="620"/>
      <c r="AY12" s="620"/>
      <c r="AZ12" s="620"/>
      <c r="BA12" s="620"/>
    </row>
    <row r="13" spans="1:53" s="330" customFormat="1" ht="24" customHeight="1" x14ac:dyDescent="0.2">
      <c r="A13" s="328"/>
      <c r="B13" s="475"/>
      <c r="C13" s="927"/>
      <c r="D13" s="928" t="s">
        <v>397</v>
      </c>
      <c r="E13" s="928"/>
      <c r="F13" s="929">
        <v>946</v>
      </c>
      <c r="G13" s="930">
        <v>14.616810877626699</v>
      </c>
      <c r="H13" s="931">
        <v>35945</v>
      </c>
      <c r="I13" s="932">
        <v>23.249270731596887</v>
      </c>
      <c r="J13" s="932">
        <v>26.259479760745585</v>
      </c>
      <c r="K13" s="925"/>
      <c r="L13" s="328"/>
      <c r="M13" s="871"/>
      <c r="N13" s="620"/>
      <c r="O13" s="2286"/>
      <c r="P13" s="2286"/>
      <c r="Q13" s="620"/>
      <c r="R13" s="674"/>
      <c r="S13" s="907"/>
      <c r="T13" s="2286"/>
      <c r="U13" s="908"/>
      <c r="V13" s="2287"/>
      <c r="W13" s="620"/>
      <c r="X13" s="2287"/>
      <c r="Y13" s="620"/>
      <c r="Z13" s="620"/>
      <c r="AA13" s="620"/>
      <c r="AB13" s="620"/>
      <c r="AC13" s="620"/>
      <c r="AD13" s="620"/>
      <c r="AE13" s="620"/>
      <c r="AF13" s="620"/>
      <c r="AG13" s="620"/>
      <c r="AH13" s="620"/>
      <c r="AI13" s="620"/>
      <c r="AJ13" s="620"/>
      <c r="AK13" s="620"/>
      <c r="AL13" s="620"/>
      <c r="AM13" s="620"/>
      <c r="AN13" s="620"/>
      <c r="AO13" s="620"/>
      <c r="AP13" s="620"/>
      <c r="AQ13" s="620"/>
      <c r="AR13" s="620"/>
      <c r="AS13" s="620"/>
      <c r="AT13" s="620"/>
      <c r="AU13" s="620"/>
      <c r="AV13" s="620"/>
      <c r="AW13" s="620"/>
      <c r="AX13" s="620"/>
      <c r="AY13" s="620"/>
      <c r="AZ13" s="620"/>
      <c r="BA13" s="620"/>
    </row>
    <row r="14" spans="1:53" s="330" customFormat="1" ht="18" customHeight="1" x14ac:dyDescent="0.2">
      <c r="A14" s="328"/>
      <c r="B14" s="475"/>
      <c r="C14" s="927"/>
      <c r="D14" s="928" t="s">
        <v>398</v>
      </c>
      <c r="E14" s="928"/>
      <c r="F14" s="929">
        <v>311</v>
      </c>
      <c r="G14" s="930">
        <v>22.985957132298594</v>
      </c>
      <c r="H14" s="931">
        <v>11490</v>
      </c>
      <c r="I14" s="932">
        <v>48.810535259133388</v>
      </c>
      <c r="J14" s="932">
        <v>35.645430809399478</v>
      </c>
      <c r="K14" s="925"/>
      <c r="L14" s="328"/>
      <c r="M14" s="871"/>
      <c r="N14" s="620"/>
      <c r="O14" s="2286"/>
      <c r="P14" s="2286"/>
      <c r="Q14" s="620"/>
      <c r="R14" s="674"/>
      <c r="S14" s="907"/>
      <c r="T14" s="2286"/>
      <c r="U14" s="908"/>
      <c r="V14" s="2287"/>
      <c r="W14" s="620"/>
      <c r="X14" s="2287"/>
      <c r="Y14" s="620"/>
      <c r="Z14" s="620"/>
      <c r="AA14" s="620"/>
      <c r="AB14" s="620"/>
      <c r="AC14" s="620"/>
      <c r="AD14" s="620"/>
      <c r="AE14" s="620"/>
      <c r="AF14" s="620"/>
      <c r="AG14" s="620"/>
      <c r="AH14" s="620"/>
      <c r="AI14" s="620"/>
      <c r="AJ14" s="620"/>
      <c r="AK14" s="620"/>
      <c r="AL14" s="620"/>
      <c r="AM14" s="620"/>
      <c r="AN14" s="620"/>
      <c r="AO14" s="620"/>
      <c r="AP14" s="620"/>
      <c r="AQ14" s="620"/>
      <c r="AR14" s="620"/>
      <c r="AS14" s="620"/>
      <c r="AT14" s="620"/>
      <c r="AU14" s="620"/>
      <c r="AV14" s="620"/>
      <c r="AW14" s="620"/>
      <c r="AX14" s="620"/>
      <c r="AY14" s="620"/>
      <c r="AZ14" s="620"/>
      <c r="BA14" s="620"/>
    </row>
    <row r="15" spans="1:53" s="330" customFormat="1" ht="24" customHeight="1" x14ac:dyDescent="0.2">
      <c r="A15" s="328"/>
      <c r="B15" s="475"/>
      <c r="C15" s="927"/>
      <c r="D15" s="928" t="s">
        <v>399</v>
      </c>
      <c r="E15" s="928"/>
      <c r="F15" s="929">
        <v>198</v>
      </c>
      <c r="G15" s="930">
        <v>43.516483516483518</v>
      </c>
      <c r="H15" s="931">
        <v>8679</v>
      </c>
      <c r="I15" s="932">
        <v>63.577759871071713</v>
      </c>
      <c r="J15" s="932">
        <v>41.869455006337134</v>
      </c>
      <c r="K15" s="925"/>
      <c r="L15" s="328"/>
      <c r="M15" s="871"/>
      <c r="N15" s="620"/>
      <c r="O15" s="2286"/>
      <c r="P15" s="2286"/>
      <c r="Q15" s="620"/>
      <c r="R15" s="674"/>
      <c r="S15" s="907"/>
      <c r="T15" s="2286"/>
      <c r="U15" s="908"/>
      <c r="V15" s="2287"/>
      <c r="W15" s="620"/>
      <c r="X15" s="2287"/>
      <c r="Y15" s="620"/>
      <c r="Z15" s="620"/>
      <c r="AA15" s="620"/>
      <c r="AB15" s="620"/>
      <c r="AC15" s="620"/>
      <c r="AD15" s="620"/>
      <c r="AE15" s="620"/>
      <c r="AF15" s="620"/>
      <c r="AG15" s="620"/>
      <c r="AH15" s="620"/>
      <c r="AI15" s="620"/>
      <c r="AJ15" s="620"/>
      <c r="AK15" s="620"/>
      <c r="AL15" s="620"/>
      <c r="AM15" s="620"/>
      <c r="AN15" s="620"/>
      <c r="AO15" s="620"/>
      <c r="AP15" s="620"/>
      <c r="AQ15" s="620"/>
      <c r="AR15" s="620"/>
      <c r="AS15" s="620"/>
      <c r="AT15" s="620"/>
      <c r="AU15" s="620"/>
      <c r="AV15" s="620"/>
      <c r="AW15" s="620"/>
      <c r="AX15" s="620"/>
      <c r="AY15" s="620"/>
      <c r="AZ15" s="620"/>
      <c r="BA15" s="620"/>
    </row>
    <row r="16" spans="1:53" s="330" customFormat="1" ht="17.25" customHeight="1" x14ac:dyDescent="0.2">
      <c r="A16" s="328"/>
      <c r="B16" s="475"/>
      <c r="C16" s="927"/>
      <c r="D16" s="928" t="s">
        <v>361</v>
      </c>
      <c r="E16" s="928"/>
      <c r="F16" s="929">
        <v>60</v>
      </c>
      <c r="G16" s="930">
        <v>61.855670103092784</v>
      </c>
      <c r="H16" s="931">
        <v>6838</v>
      </c>
      <c r="I16" s="932">
        <v>77.187041426797606</v>
      </c>
      <c r="J16" s="932">
        <v>36.803451301550162</v>
      </c>
      <c r="K16" s="925"/>
      <c r="L16" s="328"/>
      <c r="M16" s="871"/>
      <c r="N16" s="620"/>
      <c r="O16" s="2286"/>
      <c r="P16" s="2286"/>
      <c r="Q16" s="620"/>
      <c r="R16" s="674"/>
      <c r="S16" s="907"/>
      <c r="T16" s="2286"/>
      <c r="U16" s="908"/>
      <c r="V16" s="2287"/>
      <c r="W16" s="620"/>
      <c r="X16" s="2287"/>
      <c r="Y16" s="620"/>
      <c r="Z16" s="620"/>
      <c r="AA16" s="620"/>
      <c r="AB16" s="620"/>
      <c r="AC16" s="620"/>
      <c r="AD16" s="620"/>
      <c r="AE16" s="620"/>
      <c r="AF16" s="620"/>
      <c r="AG16" s="620"/>
      <c r="AH16" s="620"/>
      <c r="AI16" s="620"/>
      <c r="AJ16" s="620"/>
      <c r="AK16" s="620"/>
      <c r="AL16" s="620"/>
      <c r="AM16" s="620"/>
      <c r="AN16" s="620"/>
      <c r="AO16" s="620"/>
      <c r="AP16" s="620"/>
      <c r="AQ16" s="620"/>
      <c r="AR16" s="620"/>
      <c r="AS16" s="620"/>
      <c r="AT16" s="620"/>
      <c r="AU16" s="620"/>
      <c r="AV16" s="620"/>
      <c r="AW16" s="620"/>
      <c r="AX16" s="620"/>
      <c r="AY16" s="620"/>
      <c r="AZ16" s="620"/>
      <c r="BA16" s="620"/>
    </row>
    <row r="17" spans="1:53" s="330" customFormat="1" ht="17.25" customHeight="1" x14ac:dyDescent="0.2">
      <c r="A17" s="328"/>
      <c r="B17" s="475"/>
      <c r="C17" s="927"/>
      <c r="D17" s="928" t="s">
        <v>362</v>
      </c>
      <c r="E17" s="928"/>
      <c r="F17" s="929">
        <v>302</v>
      </c>
      <c r="G17" s="930">
        <v>42.119944211994422</v>
      </c>
      <c r="H17" s="931">
        <v>17210</v>
      </c>
      <c r="I17" s="932">
        <v>59.469919485814991</v>
      </c>
      <c r="J17" s="932">
        <v>35.868099941894251</v>
      </c>
      <c r="K17" s="925"/>
      <c r="L17" s="328"/>
      <c r="M17" s="871"/>
      <c r="N17" s="620"/>
      <c r="O17" s="2286"/>
      <c r="P17" s="2286"/>
      <c r="Q17" s="620"/>
      <c r="R17" s="674"/>
      <c r="S17" s="907"/>
      <c r="T17" s="2286"/>
      <c r="U17" s="908"/>
      <c r="V17" s="2287"/>
      <c r="W17" s="620"/>
      <c r="X17" s="2287"/>
      <c r="Y17" s="620"/>
      <c r="Z17" s="620"/>
      <c r="AA17" s="620"/>
      <c r="AB17" s="620"/>
      <c r="AC17" s="620"/>
      <c r="AD17" s="620"/>
      <c r="AE17" s="620"/>
      <c r="AF17" s="620"/>
      <c r="AG17" s="620"/>
      <c r="AH17" s="620"/>
      <c r="AI17" s="620"/>
      <c r="AJ17" s="620"/>
      <c r="AK17" s="620"/>
      <c r="AL17" s="620"/>
      <c r="AM17" s="620"/>
      <c r="AN17" s="620"/>
      <c r="AO17" s="620"/>
      <c r="AP17" s="620"/>
      <c r="AQ17" s="620"/>
      <c r="AR17" s="620"/>
      <c r="AS17" s="620"/>
      <c r="AT17" s="620"/>
      <c r="AU17" s="620"/>
      <c r="AV17" s="620"/>
      <c r="AW17" s="620"/>
      <c r="AX17" s="620"/>
      <c r="AY17" s="620"/>
      <c r="AZ17" s="620"/>
      <c r="BA17" s="620"/>
    </row>
    <row r="18" spans="1:53" s="330" customFormat="1" ht="17.25" customHeight="1" x14ac:dyDescent="0.2">
      <c r="A18" s="328"/>
      <c r="B18" s="475"/>
      <c r="C18" s="927"/>
      <c r="D18" s="928" t="s">
        <v>363</v>
      </c>
      <c r="E18" s="928"/>
      <c r="F18" s="929">
        <v>437</v>
      </c>
      <c r="G18" s="930">
        <v>24.06387665198238</v>
      </c>
      <c r="H18" s="931">
        <v>13957</v>
      </c>
      <c r="I18" s="932">
        <v>37.895737170784685</v>
      </c>
      <c r="J18" s="932">
        <v>31.129827326789425</v>
      </c>
      <c r="K18" s="925"/>
      <c r="L18" s="328"/>
      <c r="M18" s="871"/>
      <c r="N18" s="620"/>
      <c r="O18" s="2286"/>
      <c r="P18" s="2286"/>
      <c r="Q18" s="620"/>
      <c r="R18" s="674"/>
      <c r="S18" s="907"/>
      <c r="T18" s="2286"/>
      <c r="U18" s="908"/>
      <c r="V18" s="2287"/>
      <c r="W18" s="620"/>
      <c r="X18" s="2287"/>
      <c r="Y18" s="620"/>
      <c r="Z18" s="620"/>
      <c r="AA18" s="620"/>
      <c r="AB18" s="620"/>
      <c r="AC18" s="620"/>
      <c r="AD18" s="620"/>
      <c r="AE18" s="620"/>
      <c r="AF18" s="620"/>
      <c r="AG18" s="620"/>
      <c r="AH18" s="620"/>
      <c r="AI18" s="620"/>
      <c r="AJ18" s="620"/>
      <c r="AK18" s="620"/>
      <c r="AL18" s="620"/>
      <c r="AM18" s="620"/>
      <c r="AN18" s="620"/>
      <c r="AO18" s="620"/>
      <c r="AP18" s="620"/>
      <c r="AQ18" s="620"/>
      <c r="AR18" s="620"/>
      <c r="AS18" s="620"/>
      <c r="AT18" s="620"/>
      <c r="AU18" s="620"/>
      <c r="AV18" s="620"/>
      <c r="AW18" s="620"/>
      <c r="AX18" s="620"/>
      <c r="AY18" s="620"/>
      <c r="AZ18" s="620"/>
      <c r="BA18" s="620"/>
    </row>
    <row r="19" spans="1:53" s="330" customFormat="1" ht="17.25" customHeight="1" x14ac:dyDescent="0.2">
      <c r="A19" s="328"/>
      <c r="B19" s="475"/>
      <c r="C19" s="927"/>
      <c r="D19" s="928" t="s">
        <v>400</v>
      </c>
      <c r="E19" s="928"/>
      <c r="F19" s="929">
        <v>1328</v>
      </c>
      <c r="G19" s="930">
        <v>22.650520211495824</v>
      </c>
      <c r="H19" s="931">
        <v>34411</v>
      </c>
      <c r="I19" s="932">
        <v>40.789692041440453</v>
      </c>
      <c r="J19" s="932">
        <v>30.555374734823168</v>
      </c>
      <c r="K19" s="925"/>
      <c r="L19" s="328"/>
      <c r="M19" s="871"/>
      <c r="N19" s="620"/>
      <c r="O19" s="2286"/>
      <c r="P19" s="2286"/>
      <c r="Q19" s="620"/>
      <c r="R19" s="674"/>
      <c r="S19" s="907"/>
      <c r="T19" s="2286"/>
      <c r="U19" s="908"/>
      <c r="V19" s="2287"/>
      <c r="W19" s="620"/>
      <c r="X19" s="2287"/>
      <c r="Y19" s="620"/>
      <c r="Z19" s="620"/>
      <c r="AA19" s="620"/>
      <c r="AB19" s="620"/>
      <c r="AC19" s="620"/>
      <c r="AD19" s="620"/>
      <c r="AE19" s="620"/>
      <c r="AF19" s="620"/>
      <c r="AG19" s="620"/>
      <c r="AH19" s="620"/>
      <c r="AI19" s="620"/>
      <c r="AJ19" s="620"/>
      <c r="AK19" s="620"/>
      <c r="AL19" s="620"/>
      <c r="AM19" s="620"/>
      <c r="AN19" s="620"/>
      <c r="AO19" s="620"/>
      <c r="AP19" s="620"/>
      <c r="AQ19" s="620"/>
      <c r="AR19" s="620"/>
      <c r="AS19" s="620"/>
      <c r="AT19" s="620"/>
      <c r="AU19" s="620"/>
      <c r="AV19" s="620"/>
      <c r="AW19" s="620"/>
      <c r="AX19" s="620"/>
      <c r="AY19" s="620"/>
      <c r="AZ19" s="620"/>
      <c r="BA19" s="620"/>
    </row>
    <row r="20" spans="1:53" s="330" customFormat="1" ht="36.75" customHeight="1" x14ac:dyDescent="0.2">
      <c r="A20" s="328"/>
      <c r="B20" s="475"/>
      <c r="C20" s="927"/>
      <c r="D20" s="928" t="s">
        <v>401</v>
      </c>
      <c r="E20" s="928"/>
      <c r="F20" s="929">
        <v>781</v>
      </c>
      <c r="G20" s="930">
        <v>28.307357738310984</v>
      </c>
      <c r="H20" s="931">
        <v>38682</v>
      </c>
      <c r="I20" s="932">
        <v>52.504988258927966</v>
      </c>
      <c r="J20" s="932">
        <v>36.287523912931078</v>
      </c>
      <c r="K20" s="925"/>
      <c r="L20" s="328"/>
      <c r="M20" s="871"/>
      <c r="N20" s="620"/>
      <c r="O20" s="2286"/>
      <c r="P20" s="2286"/>
      <c r="Q20" s="620"/>
      <c r="R20" s="674"/>
      <c r="S20" s="907"/>
      <c r="T20" s="2286"/>
      <c r="U20" s="908"/>
      <c r="V20" s="2287"/>
      <c r="W20" s="620"/>
      <c r="X20" s="2287"/>
      <c r="Y20" s="620"/>
      <c r="Z20" s="620"/>
      <c r="AA20" s="620"/>
      <c r="AB20" s="620"/>
      <c r="AC20" s="620"/>
      <c r="AD20" s="620"/>
      <c r="AE20" s="620"/>
      <c r="AF20" s="620"/>
      <c r="AG20" s="620"/>
      <c r="AH20" s="620"/>
      <c r="AI20" s="620"/>
      <c r="AJ20" s="620"/>
      <c r="AK20" s="620"/>
      <c r="AL20" s="620"/>
      <c r="AM20" s="620"/>
      <c r="AN20" s="620"/>
      <c r="AO20" s="620"/>
      <c r="AP20" s="620"/>
      <c r="AQ20" s="620"/>
      <c r="AR20" s="620"/>
      <c r="AS20" s="620"/>
      <c r="AT20" s="620"/>
      <c r="AU20" s="620"/>
      <c r="AV20" s="620"/>
      <c r="AW20" s="620"/>
      <c r="AX20" s="620"/>
      <c r="AY20" s="620"/>
      <c r="AZ20" s="620"/>
      <c r="BA20" s="620"/>
    </row>
    <row r="21" spans="1:53" s="330" customFormat="1" ht="23.25" customHeight="1" x14ac:dyDescent="0.2">
      <c r="A21" s="328"/>
      <c r="B21" s="475"/>
      <c r="C21" s="927"/>
      <c r="D21" s="928" t="s">
        <v>402</v>
      </c>
      <c r="E21" s="928"/>
      <c r="F21" s="929">
        <v>195</v>
      </c>
      <c r="G21" s="930">
        <v>42.299349240780906</v>
      </c>
      <c r="H21" s="931">
        <v>28909</v>
      </c>
      <c r="I21" s="932">
        <v>61.499351160465466</v>
      </c>
      <c r="J21" s="932">
        <v>53.377391123871462</v>
      </c>
      <c r="K21" s="925"/>
      <c r="L21" s="328"/>
      <c r="M21" s="871"/>
      <c r="N21" s="620"/>
      <c r="O21" s="2286"/>
      <c r="P21" s="2286"/>
      <c r="Q21" s="620"/>
      <c r="R21" s="674"/>
      <c r="S21" s="907"/>
      <c r="T21" s="2286"/>
      <c r="U21" s="908"/>
      <c r="V21" s="2287"/>
      <c r="W21" s="620"/>
      <c r="X21" s="2287"/>
      <c r="Y21" s="620"/>
      <c r="Z21" s="620"/>
      <c r="AA21" s="620"/>
      <c r="AB21" s="620"/>
      <c r="AC21" s="620"/>
      <c r="AD21" s="620"/>
      <c r="AE21" s="620"/>
      <c r="AF21" s="620"/>
      <c r="AG21" s="620"/>
      <c r="AH21" s="620"/>
      <c r="AI21" s="620"/>
      <c r="AJ21" s="620"/>
      <c r="AK21" s="620"/>
      <c r="AL21" s="620"/>
      <c r="AM21" s="620"/>
      <c r="AN21" s="620"/>
      <c r="AO21" s="620"/>
      <c r="AP21" s="620"/>
      <c r="AQ21" s="620"/>
      <c r="AR21" s="620"/>
      <c r="AS21" s="620"/>
      <c r="AT21" s="620"/>
      <c r="AU21" s="620"/>
      <c r="AV21" s="620"/>
      <c r="AW21" s="620"/>
      <c r="AX21" s="620"/>
      <c r="AY21" s="620"/>
      <c r="AZ21" s="620"/>
      <c r="BA21" s="620"/>
    </row>
    <row r="22" spans="1:53" s="330" customFormat="1" ht="18" customHeight="1" x14ac:dyDescent="0.2">
      <c r="A22" s="328"/>
      <c r="B22" s="475"/>
      <c r="C22" s="927"/>
      <c r="D22" s="933" t="s">
        <v>403</v>
      </c>
      <c r="E22" s="928"/>
      <c r="F22" s="929">
        <v>822</v>
      </c>
      <c r="G22" s="930">
        <v>15.908651054770658</v>
      </c>
      <c r="H22" s="931">
        <v>22348</v>
      </c>
      <c r="I22" s="932">
        <v>34.98051246732512</v>
      </c>
      <c r="J22" s="932">
        <v>27.862090567388581</v>
      </c>
      <c r="K22" s="925"/>
      <c r="L22" s="328"/>
      <c r="M22" s="871"/>
      <c r="N22" s="871"/>
      <c r="O22" s="2286"/>
      <c r="P22" s="2286"/>
      <c r="Q22" s="620"/>
      <c r="R22" s="674"/>
      <c r="S22" s="907"/>
      <c r="T22" s="2286"/>
      <c r="U22" s="908"/>
      <c r="V22" s="2287"/>
      <c r="W22" s="620"/>
      <c r="X22" s="2287"/>
      <c r="Y22" s="620"/>
      <c r="Z22" s="620"/>
      <c r="AA22" s="620"/>
      <c r="AB22" s="620"/>
      <c r="AC22" s="620"/>
      <c r="AD22" s="620"/>
      <c r="AE22" s="620"/>
      <c r="AF22" s="620"/>
      <c r="AG22" s="620"/>
      <c r="AH22" s="620"/>
      <c r="AI22" s="620"/>
      <c r="AJ22" s="620"/>
      <c r="AK22" s="620"/>
      <c r="AL22" s="620"/>
      <c r="AM22" s="620"/>
      <c r="AN22" s="620"/>
      <c r="AO22" s="620"/>
      <c r="AP22" s="620"/>
      <c r="AQ22" s="620"/>
      <c r="AR22" s="620"/>
      <c r="AS22" s="620"/>
      <c r="AT22" s="620"/>
      <c r="AU22" s="620"/>
      <c r="AV22" s="620"/>
      <c r="AW22" s="620"/>
      <c r="AX22" s="620"/>
      <c r="AY22" s="620"/>
      <c r="AZ22" s="620"/>
      <c r="BA22" s="620"/>
    </row>
    <row r="23" spans="1:53" s="713" customFormat="1" ht="18" customHeight="1" x14ac:dyDescent="0.2">
      <c r="A23" s="711"/>
      <c r="B23" s="712"/>
      <c r="C23" s="919" t="s">
        <v>404</v>
      </c>
      <c r="D23" s="928"/>
      <c r="E23" s="928"/>
      <c r="F23" s="934">
        <v>91</v>
      </c>
      <c r="G23" s="935">
        <v>50.276243093922659</v>
      </c>
      <c r="H23" s="923">
        <v>5645</v>
      </c>
      <c r="I23" s="924">
        <v>83.778569308400122</v>
      </c>
      <c r="J23" s="924">
        <v>30.964570416297608</v>
      </c>
      <c r="K23" s="925"/>
      <c r="L23" s="711"/>
      <c r="M23" s="871"/>
      <c r="N23" s="871"/>
      <c r="O23" s="2286"/>
      <c r="P23" s="2286"/>
      <c r="Q23" s="620"/>
      <c r="R23" s="674"/>
      <c r="S23" s="907"/>
      <c r="T23" s="2286"/>
      <c r="U23" s="908"/>
      <c r="V23" s="2287"/>
      <c r="W23" s="620"/>
      <c r="X23" s="2287"/>
      <c r="Y23" s="871"/>
      <c r="Z23" s="871"/>
      <c r="AA23" s="871"/>
      <c r="AB23" s="871"/>
      <c r="AC23" s="871"/>
      <c r="AD23" s="871"/>
      <c r="AE23" s="871"/>
      <c r="AF23" s="871"/>
      <c r="AG23" s="871"/>
      <c r="AH23" s="871"/>
      <c r="AI23" s="871"/>
      <c r="AJ23" s="871"/>
      <c r="AK23" s="871"/>
      <c r="AL23" s="871"/>
      <c r="AM23" s="871"/>
      <c r="AN23" s="871"/>
      <c r="AO23" s="871"/>
      <c r="AP23" s="871"/>
      <c r="AQ23" s="871"/>
      <c r="AR23" s="871"/>
      <c r="AS23" s="871"/>
      <c r="AT23" s="871"/>
      <c r="AU23" s="871"/>
      <c r="AV23" s="871"/>
      <c r="AW23" s="871"/>
      <c r="AX23" s="871"/>
      <c r="AY23" s="871"/>
      <c r="AZ23" s="871"/>
      <c r="BA23" s="871"/>
    </row>
    <row r="24" spans="1:53" s="713" customFormat="1" ht="18" customHeight="1" x14ac:dyDescent="0.2">
      <c r="A24" s="711"/>
      <c r="B24" s="712"/>
      <c r="C24" s="919" t="s">
        <v>325</v>
      </c>
      <c r="D24" s="928"/>
      <c r="E24" s="928"/>
      <c r="F24" s="934">
        <v>265</v>
      </c>
      <c r="G24" s="935">
        <v>44.763513513513516</v>
      </c>
      <c r="H24" s="923">
        <v>14708</v>
      </c>
      <c r="I24" s="924">
        <v>58.93572687930758</v>
      </c>
      <c r="J24" s="924">
        <v>34.289774272504758</v>
      </c>
      <c r="K24" s="925"/>
      <c r="L24" s="711"/>
      <c r="M24" s="871"/>
      <c r="N24" s="871"/>
      <c r="O24" s="2286"/>
      <c r="P24" s="2286"/>
      <c r="Q24" s="620"/>
      <c r="R24" s="674"/>
      <c r="S24" s="907"/>
      <c r="T24" s="2286"/>
      <c r="U24" s="908"/>
      <c r="V24" s="2287"/>
      <c r="W24" s="620"/>
      <c r="X24" s="2287"/>
      <c r="Y24" s="871"/>
      <c r="Z24" s="871"/>
      <c r="AA24" s="871"/>
      <c r="AB24" s="871"/>
      <c r="AC24" s="871"/>
      <c r="AD24" s="871"/>
      <c r="AE24" s="871"/>
      <c r="AF24" s="871"/>
      <c r="AG24" s="871"/>
      <c r="AH24" s="871"/>
      <c r="AI24" s="871"/>
      <c r="AJ24" s="871"/>
      <c r="AK24" s="871"/>
      <c r="AL24" s="871"/>
      <c r="AM24" s="871"/>
      <c r="AN24" s="871"/>
      <c r="AO24" s="871"/>
      <c r="AP24" s="871"/>
      <c r="AQ24" s="871"/>
      <c r="AR24" s="871"/>
      <c r="AS24" s="871"/>
      <c r="AT24" s="871"/>
      <c r="AU24" s="871"/>
      <c r="AV24" s="871"/>
      <c r="AW24" s="871"/>
      <c r="AX24" s="871"/>
      <c r="AY24" s="871"/>
      <c r="AZ24" s="871"/>
      <c r="BA24" s="871"/>
    </row>
    <row r="25" spans="1:53" s="713" customFormat="1" ht="18" customHeight="1" x14ac:dyDescent="0.2">
      <c r="A25" s="711"/>
      <c r="B25" s="712"/>
      <c r="C25" s="919" t="s">
        <v>326</v>
      </c>
      <c r="D25" s="928"/>
      <c r="E25" s="928"/>
      <c r="F25" s="934">
        <v>3558</v>
      </c>
      <c r="G25" s="935">
        <v>12.703059730800813</v>
      </c>
      <c r="H25" s="923">
        <v>53845</v>
      </c>
      <c r="I25" s="924">
        <v>24.405555102299818</v>
      </c>
      <c r="J25" s="924">
        <v>26.741925898412109</v>
      </c>
      <c r="K25" s="925"/>
      <c r="L25" s="711"/>
      <c r="M25" s="871"/>
      <c r="N25" s="871"/>
      <c r="O25" s="2286"/>
      <c r="P25" s="2286"/>
      <c r="Q25" s="620"/>
      <c r="R25" s="674"/>
      <c r="S25" s="907"/>
      <c r="T25" s="2286"/>
      <c r="U25" s="908"/>
      <c r="V25" s="2287"/>
      <c r="W25" s="620"/>
      <c r="X25" s="2287"/>
      <c r="Y25" s="871"/>
      <c r="Z25" s="871"/>
      <c r="AA25" s="871"/>
      <c r="AB25" s="871"/>
      <c r="AC25" s="871"/>
      <c r="AD25" s="871"/>
      <c r="AE25" s="871"/>
      <c r="AF25" s="871"/>
      <c r="AG25" s="871"/>
      <c r="AH25" s="871"/>
      <c r="AI25" s="871"/>
      <c r="AJ25" s="871"/>
      <c r="AK25" s="871"/>
      <c r="AL25" s="871"/>
      <c r="AM25" s="871"/>
      <c r="AN25" s="871"/>
      <c r="AO25" s="871"/>
      <c r="AP25" s="871"/>
      <c r="AQ25" s="871"/>
      <c r="AR25" s="871"/>
      <c r="AS25" s="871"/>
      <c r="AT25" s="871"/>
      <c r="AU25" s="871"/>
      <c r="AV25" s="871"/>
      <c r="AW25" s="871"/>
      <c r="AX25" s="871"/>
      <c r="AY25" s="871"/>
      <c r="AZ25" s="871"/>
      <c r="BA25" s="871"/>
    </row>
    <row r="26" spans="1:53" s="713" customFormat="1" ht="18" customHeight="1" x14ac:dyDescent="0.2">
      <c r="A26" s="711"/>
      <c r="B26" s="712"/>
      <c r="C26" s="936" t="s">
        <v>327</v>
      </c>
      <c r="D26" s="933"/>
      <c r="E26" s="933"/>
      <c r="F26" s="934">
        <v>9780</v>
      </c>
      <c r="G26" s="935">
        <v>15.237679759437858</v>
      </c>
      <c r="H26" s="923">
        <v>220302</v>
      </c>
      <c r="I26" s="924">
        <v>40.769411560049676</v>
      </c>
      <c r="J26" s="924">
        <v>31.141396809833772</v>
      </c>
      <c r="K26" s="925"/>
      <c r="L26" s="711"/>
      <c r="M26" s="871"/>
      <c r="N26" s="871"/>
      <c r="O26" s="2286"/>
      <c r="P26" s="2286"/>
      <c r="Q26" s="620"/>
      <c r="R26" s="674"/>
      <c r="S26" s="907"/>
      <c r="T26" s="2286"/>
      <c r="U26" s="908"/>
      <c r="V26" s="2287"/>
      <c r="W26" s="620"/>
      <c r="X26" s="2287"/>
      <c r="Y26" s="871"/>
      <c r="Z26" s="871"/>
      <c r="AA26" s="871"/>
      <c r="AB26" s="871"/>
      <c r="AC26" s="871"/>
      <c r="AD26" s="871"/>
      <c r="AE26" s="871"/>
      <c r="AF26" s="871"/>
      <c r="AG26" s="871"/>
      <c r="AH26" s="871"/>
      <c r="AI26" s="871"/>
      <c r="AJ26" s="871"/>
      <c r="AK26" s="871"/>
      <c r="AL26" s="871"/>
      <c r="AM26" s="871"/>
      <c r="AN26" s="871"/>
      <c r="AO26" s="871"/>
      <c r="AP26" s="871"/>
      <c r="AQ26" s="871"/>
      <c r="AR26" s="871"/>
      <c r="AS26" s="871"/>
      <c r="AT26" s="871"/>
      <c r="AU26" s="871"/>
      <c r="AV26" s="871"/>
      <c r="AW26" s="871"/>
      <c r="AX26" s="871"/>
      <c r="AY26" s="871"/>
      <c r="AZ26" s="871"/>
      <c r="BA26" s="871"/>
    </row>
    <row r="27" spans="1:53" s="713" customFormat="1" ht="22.5" customHeight="1" x14ac:dyDescent="0.2">
      <c r="A27" s="711"/>
      <c r="B27" s="712"/>
      <c r="C27" s="937"/>
      <c r="D27" s="933" t="s">
        <v>405</v>
      </c>
      <c r="E27" s="933"/>
      <c r="F27" s="938">
        <v>1705</v>
      </c>
      <c r="G27" s="939">
        <v>14.620133767792831</v>
      </c>
      <c r="H27" s="931">
        <v>19635</v>
      </c>
      <c r="I27" s="932">
        <v>28.491620111731841</v>
      </c>
      <c r="J27" s="932">
        <v>29.370308123249298</v>
      </c>
      <c r="K27" s="925"/>
      <c r="L27" s="711"/>
      <c r="M27" s="871"/>
      <c r="N27" s="871"/>
      <c r="O27" s="2286"/>
      <c r="P27" s="2286"/>
      <c r="Q27" s="620"/>
      <c r="R27" s="674"/>
      <c r="S27" s="907"/>
      <c r="T27" s="2286"/>
      <c r="U27" s="908"/>
      <c r="V27" s="2287"/>
      <c r="W27" s="620"/>
      <c r="X27" s="2287"/>
      <c r="Y27" s="871"/>
      <c r="Z27" s="871"/>
      <c r="AA27" s="871"/>
      <c r="AB27" s="871"/>
      <c r="AC27" s="871"/>
      <c r="AD27" s="871"/>
      <c r="AE27" s="871"/>
      <c r="AF27" s="871"/>
      <c r="AG27" s="871"/>
      <c r="AH27" s="871"/>
      <c r="AI27" s="871"/>
      <c r="AJ27" s="871"/>
      <c r="AK27" s="871"/>
      <c r="AL27" s="871"/>
      <c r="AM27" s="871"/>
      <c r="AN27" s="871"/>
      <c r="AO27" s="871"/>
      <c r="AP27" s="871"/>
      <c r="AQ27" s="871"/>
      <c r="AR27" s="871"/>
      <c r="AS27" s="871"/>
      <c r="AT27" s="871"/>
      <c r="AU27" s="871"/>
      <c r="AV27" s="871"/>
      <c r="AW27" s="871"/>
      <c r="AX27" s="871"/>
      <c r="AY27" s="871"/>
      <c r="AZ27" s="871"/>
      <c r="BA27" s="871"/>
    </row>
    <row r="28" spans="1:53" s="713" customFormat="1" ht="17.25" customHeight="1" x14ac:dyDescent="0.2">
      <c r="A28" s="711"/>
      <c r="B28" s="712"/>
      <c r="C28" s="937"/>
      <c r="D28" s="933" t="s">
        <v>406</v>
      </c>
      <c r="E28" s="933"/>
      <c r="F28" s="938">
        <v>3360</v>
      </c>
      <c r="G28" s="939">
        <v>18.58509873333702</v>
      </c>
      <c r="H28" s="931">
        <v>57649</v>
      </c>
      <c r="I28" s="932">
        <v>35.324575056066863</v>
      </c>
      <c r="J28" s="932">
        <v>27.914655935055247</v>
      </c>
      <c r="K28" s="925"/>
      <c r="L28" s="711"/>
      <c r="M28" s="871"/>
      <c r="N28" s="871"/>
      <c r="O28" s="2286"/>
      <c r="P28" s="2286"/>
      <c r="Q28" s="620"/>
      <c r="R28" s="674"/>
      <c r="S28" s="907"/>
      <c r="T28" s="2286"/>
      <c r="U28" s="908"/>
      <c r="V28" s="2287"/>
      <c r="W28" s="620"/>
      <c r="X28" s="2287"/>
      <c r="Y28" s="871"/>
      <c r="Z28" s="871"/>
      <c r="AA28" s="871"/>
      <c r="AB28" s="871"/>
      <c r="AC28" s="871"/>
      <c r="AD28" s="871"/>
      <c r="AE28" s="871"/>
      <c r="AF28" s="871"/>
      <c r="AG28" s="871"/>
      <c r="AH28" s="871"/>
      <c r="AI28" s="871"/>
      <c r="AJ28" s="871"/>
      <c r="AK28" s="871"/>
      <c r="AL28" s="871"/>
      <c r="AM28" s="871"/>
      <c r="AN28" s="871"/>
      <c r="AO28" s="871"/>
      <c r="AP28" s="871"/>
      <c r="AQ28" s="871"/>
      <c r="AR28" s="871"/>
      <c r="AS28" s="871"/>
      <c r="AT28" s="871"/>
      <c r="AU28" s="871"/>
      <c r="AV28" s="871"/>
      <c r="AW28" s="871"/>
      <c r="AX28" s="871"/>
      <c r="AY28" s="871"/>
      <c r="AZ28" s="871"/>
      <c r="BA28" s="871"/>
    </row>
    <row r="29" spans="1:53" s="713" customFormat="1" ht="17.25" customHeight="1" x14ac:dyDescent="0.2">
      <c r="A29" s="711"/>
      <c r="B29" s="712"/>
      <c r="C29" s="937"/>
      <c r="D29" s="933" t="s">
        <v>407</v>
      </c>
      <c r="E29" s="933"/>
      <c r="F29" s="938">
        <v>4715</v>
      </c>
      <c r="G29" s="939">
        <v>13.689681203182161</v>
      </c>
      <c r="H29" s="931">
        <v>143018</v>
      </c>
      <c r="I29" s="932">
        <v>46.397056915211124</v>
      </c>
      <c r="J29" s="932">
        <v>32.685214448530957</v>
      </c>
      <c r="K29" s="925"/>
      <c r="L29" s="711"/>
      <c r="M29" s="871"/>
      <c r="N29" s="871"/>
      <c r="O29" s="2286"/>
      <c r="P29" s="2286"/>
      <c r="Q29" s="620"/>
      <c r="R29" s="674"/>
      <c r="S29" s="907"/>
      <c r="T29" s="2286"/>
      <c r="U29" s="908"/>
      <c r="V29" s="2287"/>
      <c r="W29" s="620"/>
      <c r="X29" s="2287"/>
      <c r="Y29" s="871"/>
      <c r="Z29" s="871"/>
      <c r="AA29" s="871"/>
      <c r="AB29" s="871"/>
      <c r="AC29" s="871"/>
      <c r="AD29" s="871"/>
      <c r="AE29" s="871"/>
      <c r="AF29" s="871"/>
      <c r="AG29" s="871"/>
      <c r="AH29" s="871"/>
      <c r="AI29" s="871"/>
      <c r="AJ29" s="871"/>
      <c r="AK29" s="871"/>
      <c r="AL29" s="871"/>
      <c r="AM29" s="871"/>
      <c r="AN29" s="871"/>
      <c r="AO29" s="871"/>
      <c r="AP29" s="871"/>
      <c r="AQ29" s="871"/>
      <c r="AR29" s="871"/>
      <c r="AS29" s="871"/>
      <c r="AT29" s="871"/>
      <c r="AU29" s="871"/>
      <c r="AV29" s="871"/>
      <c r="AW29" s="871"/>
      <c r="AX29" s="871"/>
      <c r="AY29" s="871"/>
      <c r="AZ29" s="871"/>
      <c r="BA29" s="871"/>
    </row>
    <row r="30" spans="1:53" s="713" customFormat="1" ht="17.25" customHeight="1" x14ac:dyDescent="0.2">
      <c r="A30" s="711"/>
      <c r="B30" s="712"/>
      <c r="C30" s="936" t="s">
        <v>328</v>
      </c>
      <c r="D30" s="940"/>
      <c r="E30" s="940"/>
      <c r="F30" s="934">
        <v>1571</v>
      </c>
      <c r="G30" s="935">
        <v>17.502228163992868</v>
      </c>
      <c r="H30" s="923">
        <v>74797</v>
      </c>
      <c r="I30" s="924">
        <v>50.509163594127735</v>
      </c>
      <c r="J30" s="924">
        <v>37.925264382261318</v>
      </c>
      <c r="K30" s="925"/>
      <c r="L30" s="711"/>
      <c r="M30" s="871"/>
      <c r="N30" s="871"/>
      <c r="O30" s="2286"/>
      <c r="P30" s="2286"/>
      <c r="Q30" s="620"/>
      <c r="R30" s="674"/>
      <c r="S30" s="907"/>
      <c r="T30" s="2286"/>
      <c r="U30" s="908"/>
      <c r="V30" s="2287"/>
      <c r="W30" s="620"/>
      <c r="X30" s="2287"/>
      <c r="Y30" s="871"/>
      <c r="Z30" s="871"/>
      <c r="AA30" s="871"/>
      <c r="AB30" s="871"/>
      <c r="AC30" s="871"/>
      <c r="AD30" s="871"/>
      <c r="AE30" s="871"/>
      <c r="AF30" s="871"/>
      <c r="AG30" s="871"/>
      <c r="AH30" s="871"/>
      <c r="AI30" s="871"/>
      <c r="AJ30" s="871"/>
      <c r="AK30" s="871"/>
      <c r="AL30" s="871"/>
      <c r="AM30" s="871"/>
      <c r="AN30" s="871"/>
      <c r="AO30" s="871"/>
      <c r="AP30" s="871"/>
      <c r="AQ30" s="871"/>
      <c r="AR30" s="871"/>
      <c r="AS30" s="871"/>
      <c r="AT30" s="871"/>
      <c r="AU30" s="871"/>
      <c r="AV30" s="871"/>
      <c r="AW30" s="871"/>
      <c r="AX30" s="871"/>
      <c r="AY30" s="871"/>
      <c r="AZ30" s="871"/>
      <c r="BA30" s="871"/>
    </row>
    <row r="31" spans="1:53" s="713" customFormat="1" ht="17.25" customHeight="1" x14ac:dyDescent="0.2">
      <c r="A31" s="711"/>
      <c r="B31" s="712"/>
      <c r="C31" s="936" t="s">
        <v>329</v>
      </c>
      <c r="D31" s="941"/>
      <c r="E31" s="941"/>
      <c r="F31" s="934">
        <v>3289</v>
      </c>
      <c r="G31" s="935">
        <v>10.267857142857142</v>
      </c>
      <c r="H31" s="923">
        <v>62968</v>
      </c>
      <c r="I31" s="924">
        <v>25.402511689076611</v>
      </c>
      <c r="J31" s="924">
        <v>30.238692669292337</v>
      </c>
      <c r="K31" s="925"/>
      <c r="L31" s="711"/>
      <c r="M31" s="871"/>
      <c r="N31" s="871"/>
      <c r="O31" s="2286"/>
      <c r="P31" s="2286"/>
      <c r="Q31" s="620"/>
      <c r="R31" s="674"/>
      <c r="S31" s="907"/>
      <c r="T31" s="2286"/>
      <c r="U31" s="908"/>
      <c r="V31" s="2287"/>
      <c r="W31" s="620"/>
      <c r="X31" s="2287"/>
      <c r="Y31" s="871"/>
      <c r="Z31" s="871"/>
      <c r="AA31" s="871"/>
      <c r="AB31" s="871"/>
      <c r="AC31" s="871"/>
      <c r="AD31" s="871"/>
      <c r="AE31" s="871"/>
      <c r="AF31" s="871"/>
      <c r="AG31" s="871"/>
      <c r="AH31" s="871"/>
      <c r="AI31" s="871"/>
      <c r="AJ31" s="871"/>
      <c r="AK31" s="871"/>
      <c r="AL31" s="871"/>
      <c r="AM31" s="871"/>
      <c r="AN31" s="871"/>
      <c r="AO31" s="871"/>
      <c r="AP31" s="871"/>
      <c r="AQ31" s="871"/>
      <c r="AR31" s="871"/>
      <c r="AS31" s="871"/>
      <c r="AT31" s="871"/>
      <c r="AU31" s="871"/>
      <c r="AV31" s="871"/>
      <c r="AW31" s="871"/>
      <c r="AX31" s="871"/>
      <c r="AY31" s="871"/>
      <c r="AZ31" s="871"/>
      <c r="BA31" s="871"/>
    </row>
    <row r="32" spans="1:53" s="713" customFormat="1" ht="17.25" customHeight="1" x14ac:dyDescent="0.2">
      <c r="A32" s="711"/>
      <c r="B32" s="712"/>
      <c r="C32" s="936" t="s">
        <v>408</v>
      </c>
      <c r="D32" s="941"/>
      <c r="E32" s="941"/>
      <c r="F32" s="934">
        <v>1014</v>
      </c>
      <c r="G32" s="935">
        <v>21.773674039080955</v>
      </c>
      <c r="H32" s="923">
        <v>45670</v>
      </c>
      <c r="I32" s="924">
        <v>48.252472318485331</v>
      </c>
      <c r="J32" s="924">
        <v>37.38160718195752</v>
      </c>
      <c r="K32" s="925"/>
      <c r="L32" s="711"/>
      <c r="M32" s="871"/>
      <c r="N32" s="871"/>
      <c r="O32" s="2286"/>
      <c r="P32" s="2286"/>
      <c r="Q32" s="620"/>
      <c r="R32" s="674"/>
      <c r="S32" s="907"/>
      <c r="T32" s="2286"/>
      <c r="U32" s="908"/>
      <c r="V32" s="2287"/>
      <c r="W32" s="620"/>
      <c r="X32" s="2287"/>
      <c r="Y32" s="871"/>
      <c r="Z32" s="871"/>
      <c r="AA32" s="871"/>
      <c r="AB32" s="871"/>
      <c r="AC32" s="871"/>
      <c r="AD32" s="871"/>
      <c r="AE32" s="871"/>
      <c r="AF32" s="871"/>
      <c r="AG32" s="871"/>
      <c r="AH32" s="871"/>
      <c r="AI32" s="871"/>
      <c r="AJ32" s="871"/>
      <c r="AK32" s="871"/>
      <c r="AL32" s="871"/>
      <c r="AM32" s="871"/>
      <c r="AN32" s="871"/>
      <c r="AO32" s="871"/>
      <c r="AP32" s="871"/>
      <c r="AQ32" s="871"/>
      <c r="AR32" s="871"/>
      <c r="AS32" s="871"/>
      <c r="AT32" s="871"/>
      <c r="AU32" s="871"/>
      <c r="AV32" s="871"/>
      <c r="AW32" s="871"/>
      <c r="AX32" s="871"/>
      <c r="AY32" s="871"/>
      <c r="AZ32" s="871"/>
      <c r="BA32" s="871"/>
    </row>
    <row r="33" spans="1:53" s="713" customFormat="1" ht="17.25" customHeight="1" x14ac:dyDescent="0.2">
      <c r="A33" s="711"/>
      <c r="B33" s="712"/>
      <c r="C33" s="936" t="s">
        <v>330</v>
      </c>
      <c r="D33" s="942"/>
      <c r="E33" s="942"/>
      <c r="F33" s="934">
        <v>896</v>
      </c>
      <c r="G33" s="935">
        <v>28.471560216078807</v>
      </c>
      <c r="H33" s="923">
        <v>53825</v>
      </c>
      <c r="I33" s="924">
        <v>77.298120144184509</v>
      </c>
      <c r="J33" s="924">
        <v>44.990320483046908</v>
      </c>
      <c r="K33" s="925"/>
      <c r="L33" s="711">
        <v>607</v>
      </c>
      <c r="M33" s="871"/>
      <c r="N33" s="871"/>
      <c r="O33" s="2286"/>
      <c r="P33" s="2286"/>
      <c r="Q33" s="620"/>
      <c r="R33" s="674"/>
      <c r="S33" s="907"/>
      <c r="T33" s="2286"/>
      <c r="U33" s="908"/>
      <c r="V33" s="2287"/>
      <c r="W33" s="620"/>
      <c r="X33" s="2287"/>
      <c r="Y33" s="871"/>
      <c r="Z33" s="871"/>
      <c r="AA33" s="871"/>
      <c r="AB33" s="871"/>
      <c r="AC33" s="871"/>
      <c r="AD33" s="871"/>
      <c r="AE33" s="871"/>
      <c r="AF33" s="871"/>
      <c r="AG33" s="871"/>
      <c r="AH33" s="871"/>
      <c r="AI33" s="871"/>
      <c r="AJ33" s="871"/>
      <c r="AK33" s="871"/>
      <c r="AL33" s="871"/>
      <c r="AM33" s="871"/>
      <c r="AN33" s="871"/>
      <c r="AO33" s="871"/>
      <c r="AP33" s="871"/>
      <c r="AQ33" s="871"/>
      <c r="AR33" s="871"/>
      <c r="AS33" s="871"/>
      <c r="AT33" s="871"/>
      <c r="AU33" s="871"/>
      <c r="AV33" s="871"/>
      <c r="AW33" s="871"/>
      <c r="AX33" s="871"/>
      <c r="AY33" s="871"/>
      <c r="AZ33" s="871"/>
      <c r="BA33" s="871"/>
    </row>
    <row r="34" spans="1:53" s="713" customFormat="1" ht="17.25" customHeight="1" x14ac:dyDescent="0.2">
      <c r="A34" s="711"/>
      <c r="B34" s="712"/>
      <c r="C34" s="936" t="s">
        <v>331</v>
      </c>
      <c r="D34" s="943"/>
      <c r="E34" s="943"/>
      <c r="F34" s="934">
        <v>777</v>
      </c>
      <c r="G34" s="935">
        <v>10.416945971309827</v>
      </c>
      <c r="H34" s="923">
        <v>3925</v>
      </c>
      <c r="I34" s="924">
        <v>15.721381078266441</v>
      </c>
      <c r="J34" s="924">
        <v>28.011974522292995</v>
      </c>
      <c r="K34" s="925"/>
      <c r="L34" s="711"/>
      <c r="M34" s="871"/>
      <c r="N34" s="871"/>
      <c r="O34" s="2286"/>
      <c r="P34" s="2286"/>
      <c r="Q34" s="620"/>
      <c r="R34" s="674"/>
      <c r="S34" s="907"/>
      <c r="T34" s="2286"/>
      <c r="U34" s="908"/>
      <c r="V34" s="2287"/>
      <c r="W34" s="620"/>
      <c r="X34" s="2287"/>
      <c r="Y34" s="871"/>
      <c r="Z34" s="871"/>
      <c r="AA34" s="871"/>
      <c r="AB34" s="871"/>
      <c r="AC34" s="871"/>
      <c r="AD34" s="871"/>
      <c r="AE34" s="871"/>
      <c r="AF34" s="871"/>
      <c r="AG34" s="871"/>
      <c r="AH34" s="871"/>
      <c r="AI34" s="871"/>
      <c r="AJ34" s="871"/>
      <c r="AK34" s="871"/>
      <c r="AL34" s="871"/>
      <c r="AM34" s="871"/>
      <c r="AN34" s="871"/>
      <c r="AO34" s="871"/>
      <c r="AP34" s="871"/>
      <c r="AQ34" s="871"/>
      <c r="AR34" s="871"/>
      <c r="AS34" s="871"/>
      <c r="AT34" s="871"/>
      <c r="AU34" s="871"/>
      <c r="AV34" s="871"/>
      <c r="AW34" s="871"/>
      <c r="AX34" s="871"/>
      <c r="AY34" s="871"/>
      <c r="AZ34" s="871"/>
      <c r="BA34" s="871"/>
    </row>
    <row r="35" spans="1:53" s="713" customFormat="1" ht="17.25" customHeight="1" x14ac:dyDescent="0.2">
      <c r="A35" s="711"/>
      <c r="B35" s="712"/>
      <c r="C35" s="919" t="s">
        <v>409</v>
      </c>
      <c r="D35" s="944"/>
      <c r="E35" s="944"/>
      <c r="F35" s="934">
        <v>4587</v>
      </c>
      <c r="G35" s="935">
        <v>22.32660014602093</v>
      </c>
      <c r="H35" s="923">
        <v>51981</v>
      </c>
      <c r="I35" s="924">
        <v>39.318780067168916</v>
      </c>
      <c r="J35" s="924">
        <v>37.558011581154652</v>
      </c>
      <c r="K35" s="925"/>
      <c r="L35" s="711"/>
      <c r="M35" s="871"/>
      <c r="N35" s="871"/>
      <c r="O35" s="2286"/>
      <c r="P35" s="2286"/>
      <c r="Q35" s="620"/>
      <c r="R35" s="674"/>
      <c r="S35" s="907"/>
      <c r="T35" s="2286"/>
      <c r="U35" s="908"/>
      <c r="V35" s="2287"/>
      <c r="W35" s="620"/>
      <c r="X35" s="2287"/>
      <c r="Y35" s="871"/>
      <c r="Z35" s="871"/>
      <c r="AA35" s="871"/>
      <c r="AB35" s="871"/>
      <c r="AC35" s="871"/>
      <c r="AD35" s="871"/>
      <c r="AE35" s="871"/>
      <c r="AF35" s="871"/>
      <c r="AG35" s="871"/>
      <c r="AH35" s="871"/>
      <c r="AI35" s="871"/>
      <c r="AJ35" s="871"/>
      <c r="AK35" s="871"/>
      <c r="AL35" s="871"/>
      <c r="AM35" s="871"/>
      <c r="AN35" s="871"/>
      <c r="AO35" s="871"/>
      <c r="AP35" s="871"/>
      <c r="AQ35" s="871"/>
      <c r="AR35" s="871"/>
      <c r="AS35" s="871"/>
      <c r="AT35" s="871"/>
      <c r="AU35" s="871"/>
      <c r="AV35" s="871"/>
      <c r="AW35" s="871"/>
      <c r="AX35" s="871"/>
      <c r="AY35" s="871"/>
      <c r="AZ35" s="871"/>
      <c r="BA35" s="871"/>
    </row>
    <row r="36" spans="1:53" s="713" customFormat="1" ht="17.25" customHeight="1" x14ac:dyDescent="0.2">
      <c r="A36" s="711"/>
      <c r="B36" s="712"/>
      <c r="C36" s="919" t="s">
        <v>410</v>
      </c>
      <c r="D36" s="945"/>
      <c r="E36" s="945"/>
      <c r="F36" s="934">
        <v>1294</v>
      </c>
      <c r="G36" s="935">
        <v>18.169053636618926</v>
      </c>
      <c r="H36" s="923">
        <v>75045</v>
      </c>
      <c r="I36" s="924">
        <v>26.698804610786965</v>
      </c>
      <c r="J36" s="924">
        <v>27.202078752748353</v>
      </c>
      <c r="K36" s="925"/>
      <c r="L36" s="711"/>
      <c r="M36" s="871"/>
      <c r="N36" s="871"/>
      <c r="O36" s="2286"/>
      <c r="P36" s="2286"/>
      <c r="Q36" s="620"/>
      <c r="R36" s="674"/>
      <c r="S36" s="907"/>
      <c r="T36" s="2286"/>
      <c r="U36" s="908"/>
      <c r="V36" s="2287"/>
      <c r="W36" s="620"/>
      <c r="X36" s="2287"/>
      <c r="Y36" s="871"/>
      <c r="Z36" s="871"/>
      <c r="AA36" s="871"/>
      <c r="AB36" s="871"/>
      <c r="AC36" s="871"/>
      <c r="AD36" s="871"/>
      <c r="AE36" s="871"/>
      <c r="AF36" s="871"/>
      <c r="AG36" s="871"/>
      <c r="AH36" s="871"/>
      <c r="AI36" s="871"/>
      <c r="AJ36" s="871"/>
      <c r="AK36" s="871"/>
      <c r="AL36" s="871"/>
      <c r="AM36" s="871"/>
      <c r="AN36" s="871"/>
      <c r="AO36" s="871"/>
      <c r="AP36" s="871"/>
      <c r="AQ36" s="871"/>
      <c r="AR36" s="871"/>
      <c r="AS36" s="871"/>
      <c r="AT36" s="871"/>
      <c r="AU36" s="871"/>
      <c r="AV36" s="871"/>
      <c r="AW36" s="871"/>
      <c r="AX36" s="871"/>
      <c r="AY36" s="871"/>
      <c r="AZ36" s="871"/>
      <c r="BA36" s="871"/>
    </row>
    <row r="37" spans="1:53" s="713" customFormat="1" ht="17.25" customHeight="1" x14ac:dyDescent="0.2">
      <c r="A37" s="711"/>
      <c r="B37" s="712"/>
      <c r="C37" s="919" t="s">
        <v>411</v>
      </c>
      <c r="D37" s="946"/>
      <c r="E37" s="945"/>
      <c r="F37" s="934">
        <v>214</v>
      </c>
      <c r="G37" s="935">
        <v>39.194139194139197</v>
      </c>
      <c r="H37" s="923">
        <v>3469</v>
      </c>
      <c r="I37" s="924">
        <v>29.163514081546872</v>
      </c>
      <c r="J37" s="924">
        <v>68.348515422311905</v>
      </c>
      <c r="K37" s="925"/>
      <c r="L37" s="711"/>
      <c r="M37" s="871"/>
      <c r="N37" s="871"/>
      <c r="O37" s="2286"/>
      <c r="P37" s="2286"/>
      <c r="Q37" s="620"/>
      <c r="R37" s="674"/>
      <c r="S37" s="907"/>
      <c r="T37" s="2286"/>
      <c r="U37" s="908"/>
      <c r="V37" s="2287"/>
      <c r="W37" s="620"/>
      <c r="X37" s="2287"/>
      <c r="Y37" s="871"/>
      <c r="Z37" s="871"/>
      <c r="AA37" s="871"/>
      <c r="AB37" s="871"/>
      <c r="AC37" s="871"/>
      <c r="AD37" s="871"/>
      <c r="AE37" s="871"/>
      <c r="AF37" s="871"/>
      <c r="AG37" s="871"/>
      <c r="AH37" s="871"/>
      <c r="AI37" s="871"/>
      <c r="AJ37" s="871"/>
      <c r="AK37" s="871"/>
      <c r="AL37" s="871"/>
      <c r="AM37" s="871"/>
      <c r="AN37" s="871"/>
      <c r="AO37" s="871"/>
      <c r="AP37" s="871"/>
      <c r="AQ37" s="871"/>
      <c r="AR37" s="871"/>
      <c r="AS37" s="871"/>
      <c r="AT37" s="871"/>
      <c r="AU37" s="871"/>
      <c r="AV37" s="871"/>
      <c r="AW37" s="871"/>
      <c r="AX37" s="871"/>
      <c r="AY37" s="871"/>
      <c r="AZ37" s="871"/>
      <c r="BA37" s="871"/>
    </row>
    <row r="38" spans="1:53" s="713" customFormat="1" ht="17.25" customHeight="1" x14ac:dyDescent="0.2">
      <c r="A38" s="711"/>
      <c r="B38" s="712"/>
      <c r="C38" s="936" t="s">
        <v>332</v>
      </c>
      <c r="D38" s="928"/>
      <c r="E38" s="928"/>
      <c r="F38" s="934">
        <v>800</v>
      </c>
      <c r="G38" s="935">
        <v>23.591860808021234</v>
      </c>
      <c r="H38" s="923">
        <v>16730</v>
      </c>
      <c r="I38" s="924">
        <v>30.076404494382025</v>
      </c>
      <c r="J38" s="924">
        <v>26.065271966527195</v>
      </c>
      <c r="K38" s="925"/>
      <c r="L38" s="711"/>
      <c r="M38" s="871"/>
      <c r="N38" s="871"/>
      <c r="O38" s="2286"/>
      <c r="P38" s="2286"/>
      <c r="Q38" s="620"/>
      <c r="R38" s="674"/>
      <c r="S38" s="907"/>
      <c r="T38" s="2286"/>
      <c r="U38" s="908"/>
      <c r="V38" s="2287"/>
      <c r="W38" s="620"/>
      <c r="X38" s="2287"/>
      <c r="Y38" s="871"/>
      <c r="Z38" s="871"/>
      <c r="AA38" s="871"/>
      <c r="AB38" s="871"/>
      <c r="AC38" s="871"/>
      <c r="AD38" s="871"/>
      <c r="AE38" s="871"/>
      <c r="AF38" s="871"/>
      <c r="AG38" s="871"/>
      <c r="AH38" s="871"/>
      <c r="AI38" s="871"/>
      <c r="AJ38" s="871"/>
      <c r="AK38" s="871"/>
      <c r="AL38" s="871"/>
      <c r="AM38" s="871"/>
      <c r="AN38" s="871"/>
      <c r="AO38" s="871"/>
      <c r="AP38" s="871"/>
      <c r="AQ38" s="871"/>
      <c r="AR38" s="871"/>
      <c r="AS38" s="871"/>
      <c r="AT38" s="871"/>
      <c r="AU38" s="871"/>
      <c r="AV38" s="871"/>
      <c r="AW38" s="871"/>
      <c r="AX38" s="871"/>
      <c r="AY38" s="871"/>
      <c r="AZ38" s="871"/>
      <c r="BA38" s="871"/>
    </row>
    <row r="39" spans="1:53" s="713" customFormat="1" ht="17.25" customHeight="1" x14ac:dyDescent="0.2">
      <c r="A39" s="711"/>
      <c r="B39" s="712"/>
      <c r="C39" s="936" t="s">
        <v>333</v>
      </c>
      <c r="D39" s="928"/>
      <c r="E39" s="928"/>
      <c r="F39" s="934">
        <v>3266</v>
      </c>
      <c r="G39" s="935">
        <v>23.227366474646185</v>
      </c>
      <c r="H39" s="923">
        <v>92497</v>
      </c>
      <c r="I39" s="924">
        <v>34.332790177162941</v>
      </c>
      <c r="J39" s="924">
        <v>29.926408424056998</v>
      </c>
      <c r="K39" s="925"/>
      <c r="L39" s="711"/>
      <c r="M39" s="871"/>
      <c r="N39" s="871"/>
      <c r="O39" s="2286"/>
      <c r="P39" s="2286"/>
      <c r="Q39" s="620"/>
      <c r="R39" s="674"/>
      <c r="S39" s="907"/>
      <c r="T39" s="2286"/>
      <c r="U39" s="908"/>
      <c r="V39" s="2287"/>
      <c r="W39" s="620"/>
      <c r="X39" s="2287"/>
      <c r="Y39" s="871"/>
      <c r="Z39" s="871"/>
      <c r="AA39" s="871"/>
      <c r="AB39" s="871"/>
      <c r="AC39" s="871"/>
      <c r="AD39" s="871"/>
      <c r="AE39" s="871"/>
      <c r="AF39" s="871"/>
      <c r="AG39" s="871"/>
      <c r="AH39" s="871"/>
      <c r="AI39" s="871"/>
      <c r="AJ39" s="871"/>
      <c r="AK39" s="871"/>
      <c r="AL39" s="871"/>
      <c r="AM39" s="871"/>
      <c r="AN39" s="871"/>
      <c r="AO39" s="871"/>
      <c r="AP39" s="871"/>
      <c r="AQ39" s="871"/>
      <c r="AR39" s="871"/>
      <c r="AS39" s="871"/>
      <c r="AT39" s="871"/>
      <c r="AU39" s="871"/>
      <c r="AV39" s="871"/>
      <c r="AW39" s="871"/>
      <c r="AX39" s="871"/>
      <c r="AY39" s="871"/>
      <c r="AZ39" s="871"/>
      <c r="BA39" s="871"/>
    </row>
    <row r="40" spans="1:53" s="713" customFormat="1" ht="17.25" customHeight="1" x14ac:dyDescent="0.2">
      <c r="A40" s="711"/>
      <c r="B40" s="712"/>
      <c r="C40" s="936" t="s">
        <v>412</v>
      </c>
      <c r="D40" s="920"/>
      <c r="E40" s="920"/>
      <c r="F40" s="934">
        <v>450</v>
      </c>
      <c r="G40" s="935">
        <v>13.392857142857142</v>
      </c>
      <c r="H40" s="923">
        <v>5860</v>
      </c>
      <c r="I40" s="924">
        <v>21.235731110708461</v>
      </c>
      <c r="J40" s="924">
        <v>26.761262798634814</v>
      </c>
      <c r="K40" s="925"/>
      <c r="L40" s="711"/>
      <c r="M40" s="871"/>
      <c r="N40" s="871"/>
      <c r="O40" s="2286"/>
      <c r="P40" s="2286"/>
      <c r="Q40" s="620"/>
      <c r="R40" s="674"/>
      <c r="S40" s="907"/>
      <c r="T40" s="2286"/>
      <c r="U40" s="908"/>
      <c r="V40" s="2287"/>
      <c r="W40" s="620"/>
      <c r="X40" s="2287"/>
      <c r="Y40" s="871"/>
      <c r="Z40" s="871"/>
      <c r="AA40" s="871"/>
      <c r="AB40" s="871"/>
      <c r="AC40" s="871"/>
      <c r="AD40" s="871"/>
      <c r="AE40" s="871"/>
      <c r="AF40" s="871"/>
      <c r="AG40" s="871"/>
      <c r="AH40" s="871"/>
      <c r="AI40" s="871"/>
      <c r="AJ40" s="871"/>
      <c r="AK40" s="871"/>
      <c r="AL40" s="871"/>
      <c r="AM40" s="871"/>
      <c r="AN40" s="871"/>
      <c r="AO40" s="871"/>
      <c r="AP40" s="871"/>
      <c r="AQ40" s="871"/>
      <c r="AR40" s="871"/>
      <c r="AS40" s="871"/>
      <c r="AT40" s="871"/>
      <c r="AU40" s="871"/>
      <c r="AV40" s="871"/>
      <c r="AW40" s="871"/>
      <c r="AX40" s="871"/>
      <c r="AY40" s="871"/>
      <c r="AZ40" s="871"/>
      <c r="BA40" s="871"/>
    </row>
    <row r="41" spans="1:53" s="713" customFormat="1" ht="17.25" customHeight="1" x14ac:dyDescent="0.2">
      <c r="A41" s="711"/>
      <c r="B41" s="712"/>
      <c r="C41" s="936" t="s">
        <v>334</v>
      </c>
      <c r="D41" s="920"/>
      <c r="E41" s="920"/>
      <c r="F41" s="934">
        <v>1670</v>
      </c>
      <c r="G41" s="935">
        <v>14.203095764585813</v>
      </c>
      <c r="H41" s="923">
        <v>16652</v>
      </c>
      <c r="I41" s="924">
        <v>26.223209083321525</v>
      </c>
      <c r="J41" s="924">
        <v>29.054467931779968</v>
      </c>
      <c r="K41" s="925"/>
      <c r="L41" s="711"/>
      <c r="M41" s="871"/>
      <c r="N41" s="872"/>
      <c r="O41" s="2286"/>
      <c r="P41" s="2286"/>
      <c r="Q41" s="620"/>
      <c r="R41" s="674"/>
      <c r="S41" s="907"/>
      <c r="T41" s="2286"/>
      <c r="U41" s="908"/>
      <c r="V41" s="2287"/>
      <c r="W41" s="620"/>
      <c r="X41" s="2287"/>
      <c r="Y41" s="871"/>
      <c r="Z41" s="871"/>
      <c r="AA41" s="871"/>
      <c r="AB41" s="871"/>
      <c r="AC41" s="871"/>
      <c r="AD41" s="871"/>
      <c r="AE41" s="871"/>
      <c r="AF41" s="871"/>
      <c r="AG41" s="871"/>
      <c r="AH41" s="871"/>
      <c r="AI41" s="871"/>
      <c r="AJ41" s="871"/>
      <c r="AK41" s="871"/>
      <c r="AL41" s="871"/>
      <c r="AM41" s="871"/>
      <c r="AN41" s="871"/>
      <c r="AO41" s="871"/>
      <c r="AP41" s="871"/>
      <c r="AQ41" s="871"/>
      <c r="AR41" s="871"/>
      <c r="AS41" s="871"/>
      <c r="AT41" s="871"/>
      <c r="AU41" s="871"/>
      <c r="AV41" s="871"/>
      <c r="AW41" s="871"/>
      <c r="AX41" s="871"/>
      <c r="AY41" s="871"/>
      <c r="AZ41" s="871"/>
      <c r="BA41" s="871"/>
    </row>
    <row r="42" spans="1:53" s="488" customFormat="1" ht="17.25" customHeight="1" x14ac:dyDescent="0.2">
      <c r="A42" s="711"/>
      <c r="B42" s="712"/>
      <c r="C42" s="936" t="s">
        <v>364</v>
      </c>
      <c r="D42" s="920"/>
      <c r="E42" s="920"/>
      <c r="F42" s="934" t="s">
        <v>702</v>
      </c>
      <c r="G42" s="935">
        <v>20</v>
      </c>
      <c r="H42" s="923">
        <v>6</v>
      </c>
      <c r="I42" s="924">
        <v>6</v>
      </c>
      <c r="J42" s="924">
        <v>14.5</v>
      </c>
      <c r="K42" s="925"/>
      <c r="L42" s="711"/>
      <c r="M42" s="871"/>
      <c r="N42" s="492"/>
      <c r="O42" s="2286"/>
      <c r="P42" s="2286"/>
      <c r="Q42" s="620"/>
      <c r="R42" s="674"/>
      <c r="S42" s="907"/>
      <c r="T42" s="2286"/>
      <c r="U42" s="908"/>
      <c r="V42" s="2287"/>
      <c r="W42" s="620"/>
      <c r="X42" s="2287"/>
      <c r="Y42" s="872"/>
      <c r="Z42" s="872"/>
      <c r="AA42" s="872"/>
      <c r="AB42" s="872"/>
      <c r="AC42" s="872"/>
      <c r="AD42" s="872"/>
      <c r="AE42" s="872"/>
      <c r="AF42" s="872"/>
      <c r="AG42" s="872"/>
      <c r="AH42" s="872"/>
      <c r="AI42" s="872"/>
      <c r="AJ42" s="872"/>
      <c r="AK42" s="872"/>
      <c r="AL42" s="872"/>
      <c r="AM42" s="872"/>
      <c r="AN42" s="872"/>
      <c r="AO42" s="872"/>
      <c r="AP42" s="872"/>
      <c r="AQ42" s="872"/>
      <c r="AR42" s="872"/>
      <c r="AS42" s="872"/>
      <c r="AT42" s="872"/>
      <c r="AU42" s="872"/>
      <c r="AV42" s="872"/>
      <c r="AW42" s="872"/>
      <c r="AX42" s="872"/>
      <c r="AY42" s="872"/>
      <c r="AZ42" s="872"/>
      <c r="BA42" s="872"/>
    </row>
    <row r="43" spans="1:53" ht="39" customHeight="1" x14ac:dyDescent="0.2">
      <c r="A43" s="316"/>
      <c r="B43" s="377"/>
      <c r="C43" s="1928" t="s">
        <v>550</v>
      </c>
      <c r="D43" s="1928"/>
      <c r="E43" s="1928"/>
      <c r="F43" s="1928"/>
      <c r="G43" s="1928"/>
      <c r="H43" s="1928"/>
      <c r="I43" s="1928"/>
      <c r="J43" s="1928"/>
      <c r="K43" s="1928"/>
      <c r="L43" s="115"/>
      <c r="M43" s="116"/>
      <c r="N43" s="116"/>
      <c r="O43" s="116"/>
      <c r="P43" s="116"/>
      <c r="Q43" s="116"/>
      <c r="R43" s="116"/>
      <c r="S43" s="873"/>
      <c r="W43" s="874"/>
    </row>
    <row r="44" spans="1:53" s="347" customFormat="1" ht="13.5" customHeight="1" x14ac:dyDescent="0.2">
      <c r="A44" s="486"/>
      <c r="B44" s="487"/>
      <c r="C44" s="947" t="s">
        <v>421</v>
      </c>
      <c r="D44" s="948"/>
      <c r="E44" s="948"/>
      <c r="F44" s="949"/>
      <c r="G44" s="949"/>
      <c r="H44" s="949"/>
      <c r="I44" s="949"/>
      <c r="J44" s="950"/>
      <c r="K44" s="948"/>
      <c r="L44" s="486"/>
      <c r="M44" s="492"/>
      <c r="N44" s="492"/>
      <c r="O44" s="492"/>
      <c r="P44" s="492"/>
      <c r="Q44" s="492"/>
      <c r="R44" s="492"/>
      <c r="S44" s="492"/>
      <c r="T44" s="492"/>
      <c r="U44" s="492"/>
      <c r="V44" s="492"/>
      <c r="W44" s="492"/>
      <c r="X44" s="492"/>
      <c r="Y44" s="492"/>
      <c r="Z44" s="492"/>
      <c r="AA44" s="492"/>
      <c r="AB44" s="492"/>
      <c r="AC44" s="492"/>
      <c r="AD44" s="492"/>
      <c r="AE44" s="492"/>
      <c r="AF44" s="492"/>
      <c r="AG44" s="492"/>
      <c r="AH44" s="492"/>
      <c r="AI44" s="492"/>
      <c r="AJ44" s="492"/>
      <c r="AK44" s="492"/>
      <c r="AL44" s="492"/>
      <c r="AM44" s="492"/>
      <c r="AN44" s="492"/>
      <c r="AO44" s="492"/>
      <c r="AP44" s="492"/>
      <c r="AQ44" s="492"/>
      <c r="AR44" s="492"/>
      <c r="AS44" s="492"/>
      <c r="AT44" s="492"/>
      <c r="AU44" s="492"/>
      <c r="AV44" s="492"/>
      <c r="AW44" s="492"/>
      <c r="AX44" s="492"/>
      <c r="AY44" s="492"/>
      <c r="AZ44" s="492"/>
      <c r="BA44" s="492"/>
    </row>
    <row r="45" spans="1:53" s="347" customFormat="1" ht="13.5" customHeight="1" x14ac:dyDescent="0.2">
      <c r="A45" s="344"/>
      <c r="B45" s="491">
        <v>12</v>
      </c>
      <c r="C45" s="1929">
        <v>44440</v>
      </c>
      <c r="D45" s="1929"/>
      <c r="E45" s="861"/>
      <c r="F45" s="115"/>
      <c r="G45" s="115"/>
      <c r="H45" s="115"/>
      <c r="I45" s="115"/>
      <c r="J45" s="115"/>
      <c r="K45" s="490"/>
      <c r="L45" s="344"/>
      <c r="M45" s="492"/>
      <c r="N45" s="492"/>
      <c r="O45" s="492"/>
      <c r="P45" s="492"/>
      <c r="Q45" s="492"/>
      <c r="R45" s="492"/>
      <c r="S45" s="492"/>
      <c r="T45" s="492"/>
      <c r="U45" s="492"/>
      <c r="V45" s="492"/>
      <c r="W45" s="492"/>
      <c r="X45" s="492"/>
      <c r="Y45" s="492"/>
      <c r="Z45" s="492"/>
      <c r="AA45" s="492"/>
      <c r="AB45" s="492"/>
      <c r="AC45" s="492"/>
      <c r="AD45" s="492"/>
      <c r="AE45" s="492"/>
      <c r="AF45" s="492"/>
      <c r="AG45" s="492"/>
      <c r="AH45" s="492"/>
      <c r="AI45" s="492"/>
      <c r="AJ45" s="492"/>
      <c r="AK45" s="492"/>
      <c r="AL45" s="492"/>
      <c r="AM45" s="492"/>
      <c r="AN45" s="492"/>
      <c r="AO45" s="492"/>
      <c r="AP45" s="492"/>
      <c r="AQ45" s="492"/>
      <c r="AR45" s="492"/>
      <c r="AS45" s="492"/>
      <c r="AT45" s="492"/>
      <c r="AU45" s="492"/>
      <c r="AV45" s="492"/>
      <c r="AW45" s="492"/>
      <c r="AX45" s="492"/>
      <c r="AY45" s="492"/>
      <c r="AZ45" s="492"/>
      <c r="BA45" s="492"/>
    </row>
    <row r="46" spans="1:53" x14ac:dyDescent="0.2">
      <c r="A46" s="492"/>
      <c r="B46" s="493"/>
      <c r="C46" s="494"/>
      <c r="D46" s="116"/>
      <c r="E46" s="116"/>
      <c r="F46" s="116"/>
      <c r="G46" s="116"/>
      <c r="H46" s="116"/>
      <c r="I46" s="116"/>
      <c r="J46" s="116"/>
      <c r="K46" s="495"/>
      <c r="L46" s="492"/>
      <c r="M46" s="875"/>
    </row>
    <row r="47" spans="1:53" x14ac:dyDescent="0.2">
      <c r="A47" s="343"/>
      <c r="B47" s="343"/>
      <c r="C47" s="343"/>
      <c r="D47" s="343"/>
      <c r="E47" s="343"/>
      <c r="F47" s="876"/>
      <c r="G47" s="876"/>
      <c r="H47" s="876"/>
      <c r="I47" s="876"/>
      <c r="J47" s="877"/>
      <c r="K47" s="875"/>
      <c r="L47" s="878"/>
      <c r="M47" s="875"/>
    </row>
    <row r="48" spans="1:53" x14ac:dyDescent="0.2">
      <c r="J48" s="875"/>
      <c r="K48" s="875"/>
      <c r="L48" s="875"/>
      <c r="M48" s="875"/>
      <c r="N48" s="879"/>
    </row>
    <row r="49" spans="7:13" x14ac:dyDescent="0.2">
      <c r="J49" s="875"/>
      <c r="K49" s="875"/>
      <c r="L49" s="875"/>
      <c r="M49" s="875"/>
    </row>
    <row r="50" spans="7:13" x14ac:dyDescent="0.2">
      <c r="J50" s="875"/>
      <c r="K50" s="875"/>
      <c r="L50" s="875"/>
      <c r="M50" s="875"/>
    </row>
    <row r="51" spans="7:13" x14ac:dyDescent="0.2">
      <c r="J51" s="875"/>
      <c r="K51" s="875"/>
      <c r="L51" s="875"/>
      <c r="M51" s="875"/>
    </row>
    <row r="52" spans="7:13" x14ac:dyDescent="0.2">
      <c r="J52" s="875"/>
      <c r="K52" s="875"/>
      <c r="L52" s="875"/>
      <c r="M52" s="875"/>
    </row>
    <row r="53" spans="7:13" x14ac:dyDescent="0.2">
      <c r="J53" s="875"/>
      <c r="K53" s="875"/>
      <c r="L53" s="875"/>
      <c r="M53" s="875"/>
    </row>
    <row r="54" spans="7:13" x14ac:dyDescent="0.2">
      <c r="J54" s="880"/>
      <c r="K54" s="875"/>
      <c r="L54" s="875"/>
      <c r="M54" s="875"/>
    </row>
    <row r="55" spans="7:13" x14ac:dyDescent="0.2">
      <c r="J55" s="875"/>
      <c r="K55" s="875"/>
      <c r="L55" s="875"/>
      <c r="M55" s="875"/>
    </row>
    <row r="56" spans="7:13" x14ac:dyDescent="0.2">
      <c r="J56" s="875"/>
      <c r="K56" s="875"/>
      <c r="L56" s="875"/>
      <c r="M56" s="875"/>
    </row>
    <row r="57" spans="7:13" x14ac:dyDescent="0.2">
      <c r="J57" s="875"/>
      <c r="K57" s="875"/>
      <c r="L57" s="875"/>
      <c r="M57" s="875"/>
    </row>
    <row r="58" spans="7:13" x14ac:dyDescent="0.2">
      <c r="J58" s="875"/>
      <c r="K58" s="875"/>
      <c r="L58" s="875"/>
    </row>
    <row r="64" spans="7:13" x14ac:dyDescent="0.2">
      <c r="G64" s="326"/>
    </row>
  </sheetData>
  <mergeCells count="12">
    <mergeCell ref="C1:D1"/>
    <mergeCell ref="J2:J3"/>
    <mergeCell ref="C4:J4"/>
    <mergeCell ref="C6:D7"/>
    <mergeCell ref="F6:G6"/>
    <mergeCell ref="H6:I6"/>
    <mergeCell ref="J6:J7"/>
    <mergeCell ref="Z7:AB9"/>
    <mergeCell ref="S5:S6"/>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I94"/>
  <sheetViews>
    <sheetView showGridLines="0" zoomScaleNormal="100" workbookViewId="0"/>
  </sheetViews>
  <sheetFormatPr defaultColWidth="9.140625" defaultRowHeight="12.75" x14ac:dyDescent="0.2"/>
  <cols>
    <col min="1" max="1" width="1" style="1045" customWidth="1"/>
    <col min="2" max="2" width="2.42578125" style="1045" customWidth="1"/>
    <col min="3" max="3" width="1.140625" style="1045" customWidth="1"/>
    <col min="4" max="4" width="20.7109375" style="1045" customWidth="1"/>
    <col min="5" max="14" width="7.5703125" style="1045" customWidth="1"/>
    <col min="15" max="15" width="2.5703125" style="1045" customWidth="1"/>
    <col min="16" max="16" width="1" style="1045" customWidth="1"/>
    <col min="17" max="18" width="9.140625" style="2289"/>
    <col min="19" max="19" width="10" style="2289" bestFit="1" customWidth="1"/>
    <col min="20" max="35" width="9.140625" style="2289"/>
    <col min="36" max="16384" width="9.140625" style="1045"/>
  </cols>
  <sheetData>
    <row r="1" spans="1:35" ht="13.5" customHeight="1" x14ac:dyDescent="0.2">
      <c r="A1" s="1077"/>
      <c r="B1" s="1949" t="s">
        <v>461</v>
      </c>
      <c r="C1" s="1949"/>
      <c r="D1" s="1949"/>
      <c r="E1" s="1949"/>
      <c r="F1" s="1949"/>
      <c r="G1" s="1044"/>
      <c r="H1" s="1044"/>
      <c r="I1" s="1044"/>
      <c r="J1" s="1044"/>
      <c r="K1" s="1044"/>
      <c r="L1" s="1044"/>
      <c r="M1" s="1044"/>
      <c r="N1" s="1044"/>
      <c r="O1" s="1044"/>
      <c r="P1" s="1297"/>
    </row>
    <row r="2" spans="1:35" ht="6" customHeight="1" x14ac:dyDescent="0.2">
      <c r="A2" s="1077"/>
      <c r="B2" s="1638"/>
      <c r="C2" s="1638"/>
      <c r="D2" s="1638"/>
      <c r="E2" s="1638"/>
      <c r="F2" s="1638"/>
      <c r="G2" s="1638"/>
      <c r="H2" s="1638"/>
      <c r="I2" s="1638"/>
      <c r="J2" s="1638"/>
      <c r="K2" s="1638"/>
      <c r="L2" s="1638"/>
      <c r="M2" s="1638"/>
      <c r="N2" s="1638"/>
      <c r="O2" s="1639"/>
      <c r="P2" s="1297"/>
      <c r="R2" s="1640"/>
      <c r="S2" s="1640"/>
    </row>
    <row r="3" spans="1:35" ht="19.5" customHeight="1" thickBot="1" x14ac:dyDescent="0.25">
      <c r="A3" s="1077"/>
      <c r="B3" s="1641"/>
      <c r="C3" s="1641"/>
      <c r="D3" s="1641"/>
      <c r="E3" s="1641"/>
      <c r="F3" s="1641"/>
      <c r="G3" s="1641"/>
      <c r="H3" s="1641"/>
      <c r="I3" s="1641"/>
      <c r="J3" s="1641"/>
      <c r="K3" s="1641"/>
      <c r="L3" s="1641"/>
      <c r="M3" s="1642"/>
      <c r="N3" s="1642" t="s">
        <v>71</v>
      </c>
      <c r="O3" s="1643"/>
      <c r="P3" s="1297"/>
      <c r="R3" s="2295"/>
      <c r="S3" s="2295"/>
    </row>
    <row r="4" spans="1:35" s="1645" customFormat="1" ht="13.5" customHeight="1" thickBot="1" x14ac:dyDescent="0.25">
      <c r="A4" s="1300"/>
      <c r="B4" s="1644"/>
      <c r="C4" s="1088" t="s">
        <v>590</v>
      </c>
      <c r="D4" s="1062"/>
      <c r="E4" s="1062"/>
      <c r="F4" s="1062"/>
      <c r="G4" s="1062"/>
      <c r="H4" s="1062"/>
      <c r="I4" s="1062"/>
      <c r="J4" s="1062"/>
      <c r="K4" s="1062"/>
      <c r="L4" s="1062"/>
      <c r="M4" s="1062"/>
      <c r="N4" s="1046"/>
      <c r="O4" s="1643"/>
      <c r="P4" s="1317"/>
      <c r="Q4" s="2296"/>
      <c r="R4" s="2296"/>
      <c r="S4" s="2296"/>
      <c r="T4" s="2296"/>
      <c r="U4" s="2296"/>
      <c r="V4" s="2296"/>
      <c r="W4" s="2296"/>
      <c r="X4" s="2296"/>
      <c r="Y4" s="2296"/>
      <c r="Z4" s="2296"/>
      <c r="AA4" s="2296"/>
      <c r="AB4" s="2296"/>
      <c r="AC4" s="2296"/>
      <c r="AD4" s="2296"/>
      <c r="AE4" s="2296"/>
      <c r="AF4" s="2296"/>
      <c r="AG4" s="2296"/>
      <c r="AH4" s="2296"/>
      <c r="AI4" s="2296"/>
    </row>
    <row r="5" spans="1:35" s="1650" customFormat="1" ht="4.5" customHeight="1" x14ac:dyDescent="0.2">
      <c r="A5" s="1646"/>
      <c r="B5" s="1647"/>
      <c r="C5" s="1648"/>
      <c r="D5" s="1648"/>
      <c r="E5" s="1648"/>
      <c r="F5" s="1648"/>
      <c r="G5" s="1648"/>
      <c r="H5" s="1648"/>
      <c r="I5" s="1648"/>
      <c r="J5" s="1648"/>
      <c r="K5" s="1648"/>
      <c r="L5" s="1648"/>
      <c r="M5" s="1648"/>
      <c r="N5" s="1648"/>
      <c r="O5" s="1643"/>
      <c r="P5" s="1649"/>
      <c r="Q5" s="2297"/>
      <c r="R5" s="2297"/>
      <c r="S5" s="2297"/>
      <c r="T5" s="2297"/>
      <c r="U5" s="2297"/>
      <c r="V5" s="2297"/>
      <c r="W5" s="2297"/>
      <c r="X5" s="2297"/>
      <c r="Y5" s="2297"/>
      <c r="Z5" s="2297"/>
      <c r="AA5" s="2297"/>
      <c r="AB5" s="2297"/>
      <c r="AC5" s="2297"/>
      <c r="AD5" s="2297"/>
      <c r="AE5" s="2297"/>
      <c r="AF5" s="2297"/>
      <c r="AG5" s="2297"/>
      <c r="AH5" s="2297"/>
      <c r="AI5" s="2297"/>
    </row>
    <row r="6" spans="1:35" s="1650" customFormat="1" ht="13.5" customHeight="1" x14ac:dyDescent="0.2">
      <c r="A6" s="1646"/>
      <c r="B6" s="1647"/>
      <c r="C6" s="1651"/>
      <c r="D6" s="1651"/>
      <c r="E6" s="1652">
        <v>2010</v>
      </c>
      <c r="F6" s="1652">
        <v>2011</v>
      </c>
      <c r="G6" s="1652">
        <v>2012</v>
      </c>
      <c r="H6" s="1652">
        <v>2013</v>
      </c>
      <c r="I6" s="1652">
        <v>2014</v>
      </c>
      <c r="J6" s="1652">
        <v>2015</v>
      </c>
      <c r="K6" s="1652">
        <v>2016</v>
      </c>
      <c r="L6" s="1652">
        <v>2017</v>
      </c>
      <c r="M6" s="1652">
        <v>2018</v>
      </c>
      <c r="N6" s="1652">
        <v>2019</v>
      </c>
      <c r="O6" s="1643"/>
      <c r="P6" s="1649"/>
      <c r="Q6" s="2297"/>
      <c r="R6" s="2297"/>
      <c r="S6" s="2297"/>
      <c r="T6" s="2297"/>
      <c r="U6" s="2297"/>
      <c r="V6" s="2297"/>
      <c r="W6" s="2297"/>
      <c r="X6" s="2297"/>
      <c r="Y6" s="2297"/>
      <c r="Z6" s="2297"/>
      <c r="AA6" s="2297"/>
      <c r="AB6" s="2297"/>
      <c r="AC6" s="2297"/>
      <c r="AD6" s="2297"/>
      <c r="AE6" s="2297"/>
      <c r="AF6" s="2297"/>
      <c r="AG6" s="2297"/>
      <c r="AH6" s="2297"/>
      <c r="AI6" s="2297"/>
    </row>
    <row r="7" spans="1:35" s="1650" customFormat="1" ht="3" customHeight="1" x14ac:dyDescent="0.2">
      <c r="A7" s="1646"/>
      <c r="B7" s="1647"/>
      <c r="C7" s="1651"/>
      <c r="D7" s="1651"/>
      <c r="E7" s="1653"/>
      <c r="F7" s="1654"/>
      <c r="G7" s="1654"/>
      <c r="H7" s="1655"/>
      <c r="I7" s="1656"/>
      <c r="J7" s="1656"/>
      <c r="K7" s="1656"/>
      <c r="L7" s="1656"/>
      <c r="M7" s="1656"/>
      <c r="N7" s="1656"/>
      <c r="O7" s="1643"/>
      <c r="P7" s="1649"/>
      <c r="Q7" s="2297"/>
      <c r="R7" s="2297"/>
      <c r="S7" s="2297"/>
      <c r="T7" s="2297"/>
      <c r="U7" s="2297"/>
      <c r="V7" s="2297"/>
      <c r="W7" s="2297"/>
      <c r="X7" s="2297"/>
      <c r="Y7" s="2297"/>
      <c r="Z7" s="2297"/>
      <c r="AA7" s="2297"/>
      <c r="AB7" s="2297"/>
      <c r="AC7" s="2297"/>
      <c r="AD7" s="2297"/>
      <c r="AE7" s="2297"/>
      <c r="AF7" s="2297"/>
      <c r="AG7" s="2297"/>
      <c r="AH7" s="2297"/>
      <c r="AI7" s="2297"/>
    </row>
    <row r="8" spans="1:35" s="1664" customFormat="1" ht="11.25" customHeight="1" x14ac:dyDescent="0.2">
      <c r="A8" s="1657"/>
      <c r="B8" s="1658"/>
      <c r="C8" s="1659" t="s">
        <v>353</v>
      </c>
      <c r="D8" s="1660"/>
      <c r="E8" s="1661">
        <v>295032</v>
      </c>
      <c r="F8" s="1661">
        <v>292346</v>
      </c>
      <c r="G8" s="1661">
        <v>279343</v>
      </c>
      <c r="H8" s="1661">
        <v>276708</v>
      </c>
      <c r="I8" s="1661">
        <v>281038</v>
      </c>
      <c r="J8" s="1661">
        <v>283651</v>
      </c>
      <c r="K8" s="1661">
        <v>287207</v>
      </c>
      <c r="L8" s="1661">
        <v>290323</v>
      </c>
      <c r="M8" s="1661">
        <v>293645</v>
      </c>
      <c r="N8" s="1661">
        <v>287061</v>
      </c>
      <c r="O8" s="1662"/>
      <c r="P8" s="1663"/>
      <c r="Q8" s="2298"/>
      <c r="R8" s="2299"/>
      <c r="S8" s="2299"/>
      <c r="T8" s="2299"/>
      <c r="U8" s="2299"/>
      <c r="V8" s="2299"/>
      <c r="W8" s="2299"/>
      <c r="X8" s="2299"/>
      <c r="Y8" s="2299"/>
      <c r="Z8" s="2299"/>
      <c r="AA8" s="2299"/>
      <c r="AB8" s="2300"/>
      <c r="AC8" s="2300"/>
      <c r="AD8" s="2300"/>
      <c r="AE8" s="2300"/>
      <c r="AF8" s="2300"/>
      <c r="AG8" s="2300"/>
      <c r="AH8" s="2300"/>
      <c r="AI8" s="2300"/>
    </row>
    <row r="9" spans="1:35" s="1664" customFormat="1" ht="11.25" customHeight="1" x14ac:dyDescent="0.2">
      <c r="A9" s="1657"/>
      <c r="B9" s="1658"/>
      <c r="C9" s="1659" t="s">
        <v>354</v>
      </c>
      <c r="D9" s="1660"/>
      <c r="E9" s="1661">
        <v>352971</v>
      </c>
      <c r="F9" s="1661">
        <v>349433</v>
      </c>
      <c r="G9" s="1661">
        <v>333930</v>
      </c>
      <c r="H9" s="1661">
        <v>329195</v>
      </c>
      <c r="I9" s="1661">
        <v>332915</v>
      </c>
      <c r="J9" s="1661">
        <v>335243</v>
      </c>
      <c r="K9" s="1661">
        <v>338967</v>
      </c>
      <c r="L9" s="1661">
        <v>341614</v>
      </c>
      <c r="M9" s="1661">
        <v>345271</v>
      </c>
      <c r="N9" s="1661">
        <v>337438</v>
      </c>
      <c r="O9" s="1665"/>
      <c r="P9" s="1663"/>
      <c r="Q9" s="2300"/>
      <c r="R9" s="2299"/>
      <c r="S9" s="2299"/>
      <c r="T9" s="2299"/>
      <c r="U9" s="2299"/>
      <c r="V9" s="2299"/>
      <c r="W9" s="2299"/>
      <c r="X9" s="2299"/>
      <c r="Y9" s="2299"/>
      <c r="Z9" s="2299"/>
      <c r="AA9" s="2299"/>
      <c r="AB9" s="2300"/>
      <c r="AC9" s="2300"/>
      <c r="AD9" s="2300"/>
      <c r="AE9" s="2300"/>
      <c r="AF9" s="2300"/>
      <c r="AG9" s="2300"/>
      <c r="AH9" s="2300"/>
      <c r="AI9" s="2300"/>
    </row>
    <row r="10" spans="1:35" s="1664" customFormat="1" ht="11.25" customHeight="1" x14ac:dyDescent="0.2">
      <c r="A10" s="1657"/>
      <c r="B10" s="1658"/>
      <c r="C10" s="1659" t="s">
        <v>591</v>
      </c>
      <c r="D10" s="1660"/>
      <c r="E10" s="1661">
        <v>2896480</v>
      </c>
      <c r="F10" s="1661">
        <v>2849158</v>
      </c>
      <c r="G10" s="1661">
        <v>2664876</v>
      </c>
      <c r="H10" s="1661">
        <v>2655231</v>
      </c>
      <c r="I10" s="1661">
        <v>2736066</v>
      </c>
      <c r="J10" s="1661">
        <v>2816903</v>
      </c>
      <c r="K10" s="1661">
        <v>2925109</v>
      </c>
      <c r="L10" s="1661">
        <v>3058173</v>
      </c>
      <c r="M10" s="1661">
        <v>3176832</v>
      </c>
      <c r="N10" s="1661">
        <v>3230959</v>
      </c>
      <c r="O10" s="1665"/>
      <c r="P10" s="1663"/>
      <c r="Q10" s="2300"/>
      <c r="R10" s="2299"/>
      <c r="S10" s="2299"/>
      <c r="T10" s="2299"/>
      <c r="U10" s="2299"/>
      <c r="V10" s="2299"/>
      <c r="W10" s="2299"/>
      <c r="X10" s="2299"/>
      <c r="Y10" s="2299"/>
      <c r="Z10" s="2299"/>
      <c r="AA10" s="2299"/>
      <c r="AB10" s="2300"/>
      <c r="AC10" s="2300"/>
      <c r="AD10" s="2300"/>
      <c r="AE10" s="2300"/>
      <c r="AF10" s="2300"/>
      <c r="AG10" s="2300"/>
      <c r="AH10" s="2300"/>
      <c r="AI10" s="2300"/>
    </row>
    <row r="11" spans="1:35" s="1664" customFormat="1" ht="11.25" customHeight="1" x14ac:dyDescent="0.2">
      <c r="A11" s="1657"/>
      <c r="B11" s="1658"/>
      <c r="C11" s="1659" t="s">
        <v>592</v>
      </c>
      <c r="D11" s="1660"/>
      <c r="E11" s="1661">
        <v>2708998</v>
      </c>
      <c r="F11" s="1661">
        <v>2660255</v>
      </c>
      <c r="G11" s="1661">
        <v>2485634</v>
      </c>
      <c r="H11" s="1661">
        <v>2477895</v>
      </c>
      <c r="I11" s="1661">
        <v>2551347</v>
      </c>
      <c r="J11" s="1661">
        <v>2632884</v>
      </c>
      <c r="K11" s="1661">
        <v>2741247</v>
      </c>
      <c r="L11" s="1661">
        <v>2872873</v>
      </c>
      <c r="M11" s="1661">
        <v>2988076</v>
      </c>
      <c r="N11" s="1661">
        <v>3043825</v>
      </c>
      <c r="O11" s="1665"/>
      <c r="P11" s="1663"/>
      <c r="Q11" s="2301"/>
      <c r="R11" s="2299"/>
      <c r="S11" s="2299"/>
      <c r="T11" s="2299"/>
      <c r="U11" s="2299"/>
      <c r="V11" s="2299"/>
      <c r="W11" s="2299"/>
      <c r="X11" s="2299"/>
      <c r="Y11" s="2299"/>
      <c r="Z11" s="2299"/>
      <c r="AA11" s="2299"/>
      <c r="AB11" s="2300"/>
      <c r="AC11" s="2300"/>
      <c r="AD11" s="2300"/>
      <c r="AE11" s="2300"/>
      <c r="AF11" s="2300"/>
      <c r="AG11" s="2300"/>
      <c r="AH11" s="2300"/>
      <c r="AI11" s="2300"/>
    </row>
    <row r="12" spans="1:35" s="1664" customFormat="1" ht="4.5" customHeight="1" thickBot="1" x14ac:dyDescent="0.25">
      <c r="A12" s="1657"/>
      <c r="B12" s="1658"/>
      <c r="C12" s="1666"/>
      <c r="D12" s="1667"/>
      <c r="E12" s="1668"/>
      <c r="F12" s="1668"/>
      <c r="G12" s="1668"/>
      <c r="H12" s="1668"/>
      <c r="I12" s="1668"/>
      <c r="J12" s="1668"/>
      <c r="K12" s="1668"/>
      <c r="L12" s="1668"/>
      <c r="M12" s="1642"/>
      <c r="N12" s="1642"/>
      <c r="O12" s="1665"/>
      <c r="P12" s="1663"/>
      <c r="Q12" s="2300"/>
      <c r="R12" s="2299"/>
      <c r="S12" s="2299"/>
      <c r="T12" s="2299"/>
      <c r="U12" s="2299"/>
      <c r="V12" s="2299"/>
      <c r="W12" s="2299"/>
      <c r="X12" s="2299"/>
      <c r="Y12" s="2299"/>
      <c r="Z12" s="2300"/>
      <c r="AA12" s="2300"/>
      <c r="AB12" s="2300"/>
      <c r="AC12" s="2300"/>
      <c r="AD12" s="2300"/>
      <c r="AE12" s="2300"/>
      <c r="AF12" s="2300"/>
      <c r="AG12" s="2300"/>
      <c r="AH12" s="2300"/>
      <c r="AI12" s="2300"/>
    </row>
    <row r="13" spans="1:35" s="1047" customFormat="1" ht="13.5" customHeight="1" thickBot="1" x14ac:dyDescent="0.25">
      <c r="A13" s="1669"/>
      <c r="B13" s="1670"/>
      <c r="C13" s="1950" t="s">
        <v>593</v>
      </c>
      <c r="D13" s="1951"/>
      <c r="E13" s="1062"/>
      <c r="F13" s="1062"/>
      <c r="G13" s="1062"/>
      <c r="H13" s="1062"/>
      <c r="I13" s="1062"/>
      <c r="J13" s="1062"/>
      <c r="K13" s="1062"/>
      <c r="L13" s="1062"/>
      <c r="M13" s="1062"/>
      <c r="N13" s="1046"/>
      <c r="O13" s="1665"/>
      <c r="P13" s="1298"/>
      <c r="Q13" s="2302"/>
      <c r="R13" s="2299"/>
      <c r="S13" s="2299"/>
      <c r="T13" s="2299"/>
      <c r="U13" s="2299"/>
      <c r="V13" s="2299"/>
      <c r="W13" s="2299"/>
      <c r="X13" s="2299"/>
      <c r="Y13" s="2299"/>
      <c r="Z13" s="2302"/>
      <c r="AA13" s="2302"/>
      <c r="AB13" s="2302"/>
      <c r="AC13" s="2302"/>
      <c r="AD13" s="2302"/>
      <c r="AE13" s="2302"/>
      <c r="AF13" s="2302"/>
      <c r="AG13" s="2302"/>
      <c r="AH13" s="2302"/>
      <c r="AI13" s="2302"/>
    </row>
    <row r="14" spans="1:35" s="1047" customFormat="1" ht="4.5" customHeight="1" x14ac:dyDescent="0.2">
      <c r="A14" s="1669"/>
      <c r="B14" s="1670"/>
      <c r="C14" s="1671"/>
      <c r="D14" s="1671"/>
      <c r="E14" s="1671"/>
      <c r="F14" s="1671"/>
      <c r="G14" s="1671"/>
      <c r="H14" s="1671"/>
      <c r="I14" s="1671"/>
      <c r="J14" s="1671"/>
      <c r="K14" s="1671"/>
      <c r="L14" s="1671"/>
      <c r="M14" s="1671"/>
      <c r="N14" s="1671"/>
      <c r="O14" s="1665"/>
      <c r="P14" s="1298"/>
      <c r="Q14" s="2302"/>
      <c r="R14" s="2299"/>
      <c r="S14" s="2299"/>
      <c r="T14" s="2299"/>
      <c r="U14" s="2299"/>
      <c r="V14" s="2299"/>
      <c r="W14" s="2299"/>
      <c r="X14" s="2299"/>
      <c r="Y14" s="2299"/>
      <c r="Z14" s="2302"/>
      <c r="AA14" s="2302"/>
      <c r="AB14" s="2302"/>
      <c r="AC14" s="2302"/>
      <c r="AD14" s="2302"/>
      <c r="AE14" s="2302"/>
      <c r="AF14" s="2302"/>
      <c r="AG14" s="2302"/>
      <c r="AH14" s="2302"/>
      <c r="AI14" s="2302"/>
    </row>
    <row r="15" spans="1:35" s="1340" customFormat="1" x14ac:dyDescent="0.2">
      <c r="A15" s="1337"/>
      <c r="B15" s="1342"/>
      <c r="C15" s="1945" t="s">
        <v>594</v>
      </c>
      <c r="D15" s="1946"/>
      <c r="E15" s="1946"/>
      <c r="F15" s="1946"/>
      <c r="G15" s="1946"/>
      <c r="H15" s="1946"/>
      <c r="I15" s="1946"/>
      <c r="J15" s="1946"/>
      <c r="K15" s="1946"/>
      <c r="L15" s="1946"/>
      <c r="M15" s="1946"/>
      <c r="N15" s="1947"/>
      <c r="O15" s="1665"/>
      <c r="P15" s="1300"/>
      <c r="Q15" s="2300"/>
      <c r="R15" s="2299"/>
      <c r="S15" s="2299"/>
      <c r="T15" s="2303"/>
      <c r="U15" s="2303"/>
      <c r="V15" s="2303"/>
      <c r="W15" s="2303"/>
      <c r="X15" s="2303"/>
      <c r="Y15" s="2299"/>
      <c r="Z15" s="1710"/>
      <c r="AA15" s="1710"/>
      <c r="AB15" s="1710"/>
      <c r="AC15" s="1710"/>
      <c r="AD15" s="1710"/>
      <c r="AE15" s="1710"/>
      <c r="AF15" s="1710"/>
      <c r="AG15" s="1710"/>
      <c r="AH15" s="1710"/>
      <c r="AI15" s="1710"/>
    </row>
    <row r="16" spans="1:35" s="1340" customFormat="1" ht="12.75" customHeight="1" x14ac:dyDescent="0.2">
      <c r="A16" s="1337"/>
      <c r="B16" s="1672"/>
      <c r="C16" s="1673" t="s">
        <v>66</v>
      </c>
      <c r="D16" s="1673"/>
      <c r="E16" s="1674">
        <v>2161403</v>
      </c>
      <c r="F16" s="1674">
        <v>2124434</v>
      </c>
      <c r="G16" s="1674">
        <v>1989356</v>
      </c>
      <c r="H16" s="1674">
        <v>1965514</v>
      </c>
      <c r="I16" s="1674">
        <v>2001583</v>
      </c>
      <c r="J16" s="1674">
        <v>2065599</v>
      </c>
      <c r="K16" s="1674">
        <v>2133382</v>
      </c>
      <c r="L16" s="1674">
        <v>2214698</v>
      </c>
      <c r="M16" s="1674">
        <v>2293329</v>
      </c>
      <c r="N16" s="1674">
        <v>2321620</v>
      </c>
      <c r="O16" s="1675"/>
      <c r="P16" s="1300"/>
      <c r="Q16" s="2300"/>
      <c r="R16" s="2304"/>
      <c r="S16" s="2304"/>
      <c r="T16" s="2304"/>
      <c r="U16" s="2304"/>
      <c r="V16" s="2304"/>
      <c r="W16" s="2304"/>
      <c r="X16" s="2304"/>
      <c r="Y16" s="2304"/>
      <c r="Z16" s="1710"/>
      <c r="AA16" s="1710"/>
      <c r="AB16" s="1710"/>
      <c r="AC16" s="1710"/>
      <c r="AD16" s="1710"/>
      <c r="AE16" s="1710"/>
      <c r="AF16" s="1710"/>
      <c r="AG16" s="1710"/>
      <c r="AH16" s="1710"/>
      <c r="AI16" s="1710"/>
    </row>
    <row r="17" spans="1:35" s="1341" customFormat="1" ht="10.5" customHeight="1" x14ac:dyDescent="0.2">
      <c r="A17" s="1676"/>
      <c r="B17" s="1677"/>
      <c r="C17" s="1678" t="s">
        <v>70</v>
      </c>
      <c r="D17" s="1679"/>
      <c r="E17" s="1680">
        <v>1208121</v>
      </c>
      <c r="F17" s="1681">
        <v>1174452</v>
      </c>
      <c r="G17" s="1681">
        <v>1078540</v>
      </c>
      <c r="H17" s="1681">
        <v>1061775</v>
      </c>
      <c r="I17" s="1681">
        <v>1083745</v>
      </c>
      <c r="J17" s="1681">
        <v>1112915</v>
      </c>
      <c r="K17" s="1681">
        <v>1149741</v>
      </c>
      <c r="L17" s="1681">
        <v>1199696</v>
      </c>
      <c r="M17" s="1681">
        <v>1247676</v>
      </c>
      <c r="N17" s="1681">
        <v>1266271</v>
      </c>
      <c r="O17" s="1682"/>
      <c r="P17" s="1300"/>
      <c r="Q17" s="2300"/>
      <c r="R17" s="2299"/>
      <c r="S17" s="2299"/>
      <c r="T17" s="2299"/>
      <c r="U17" s="2299"/>
      <c r="V17" s="2299"/>
      <c r="W17" s="2299"/>
      <c r="X17" s="2299"/>
      <c r="Y17" s="2299"/>
      <c r="Z17" s="2305"/>
      <c r="AA17" s="2305"/>
      <c r="AB17" s="2305"/>
      <c r="AC17" s="2305"/>
      <c r="AD17" s="2305"/>
      <c r="AE17" s="2305"/>
      <c r="AF17" s="2305"/>
      <c r="AG17" s="2305"/>
      <c r="AH17" s="2305"/>
      <c r="AI17" s="2305"/>
    </row>
    <row r="18" spans="1:35" s="1341" customFormat="1" ht="10.5" customHeight="1" x14ac:dyDescent="0.2">
      <c r="A18" s="1676"/>
      <c r="B18" s="1677"/>
      <c r="C18" s="1678" t="s">
        <v>69</v>
      </c>
      <c r="D18" s="1679"/>
      <c r="E18" s="1680">
        <v>953282</v>
      </c>
      <c r="F18" s="1681">
        <v>949982</v>
      </c>
      <c r="G18" s="1681">
        <v>910816</v>
      </c>
      <c r="H18" s="1681">
        <v>903739</v>
      </c>
      <c r="I18" s="1681">
        <v>917838</v>
      </c>
      <c r="J18" s="1681">
        <v>952684</v>
      </c>
      <c r="K18" s="1681">
        <v>983641</v>
      </c>
      <c r="L18" s="1681">
        <v>1015002</v>
      </c>
      <c r="M18" s="1681">
        <v>1045653</v>
      </c>
      <c r="N18" s="1681">
        <v>1055349</v>
      </c>
      <c r="O18" s="1682"/>
      <c r="P18" s="1300"/>
      <c r="Q18" s="2300"/>
      <c r="R18" s="2299"/>
      <c r="S18" s="2299"/>
      <c r="T18" s="2299"/>
      <c r="U18" s="2299"/>
      <c r="V18" s="2299"/>
      <c r="W18" s="2299"/>
      <c r="X18" s="2299"/>
      <c r="Y18" s="2299"/>
      <c r="Z18" s="2305"/>
      <c r="AA18" s="2305"/>
      <c r="AB18" s="2305"/>
      <c r="AC18" s="2305"/>
      <c r="AD18" s="2305"/>
      <c r="AE18" s="2305"/>
      <c r="AF18" s="2305"/>
      <c r="AG18" s="2305"/>
      <c r="AH18" s="2305"/>
      <c r="AI18" s="2305"/>
    </row>
    <row r="19" spans="1:35" s="1340" customFormat="1" ht="4.5" customHeight="1" x14ac:dyDescent="0.2">
      <c r="A19" s="1337"/>
      <c r="B19" s="1342"/>
      <c r="C19" s="1683"/>
      <c r="D19" s="1679"/>
      <c r="E19" s="1684"/>
      <c r="F19" s="1685"/>
      <c r="G19" s="1686"/>
      <c r="H19" s="1686"/>
      <c r="I19" s="1686"/>
      <c r="J19" s="1686"/>
      <c r="K19" s="1686"/>
      <c r="L19" s="1686"/>
      <c r="M19" s="1686"/>
      <c r="N19" s="1686"/>
      <c r="O19" s="1665"/>
      <c r="P19" s="1300"/>
      <c r="Q19" s="2300"/>
      <c r="R19" s="2299"/>
      <c r="S19" s="2299"/>
      <c r="T19" s="2299"/>
      <c r="U19" s="2299"/>
      <c r="V19" s="2299"/>
      <c r="W19" s="2299"/>
      <c r="X19" s="2299"/>
      <c r="Y19" s="2299"/>
      <c r="Z19" s="1710"/>
      <c r="AA19" s="1710"/>
      <c r="AB19" s="1710"/>
      <c r="AC19" s="1710"/>
      <c r="AD19" s="1710"/>
      <c r="AE19" s="1710"/>
      <c r="AF19" s="1710"/>
      <c r="AG19" s="1710"/>
      <c r="AH19" s="1710"/>
      <c r="AI19" s="1710"/>
    </row>
    <row r="20" spans="1:35" s="1340" customFormat="1" x14ac:dyDescent="0.2">
      <c r="A20" s="1337"/>
      <c r="B20" s="1342"/>
      <c r="C20" s="1945" t="s">
        <v>595</v>
      </c>
      <c r="D20" s="1946"/>
      <c r="E20" s="1946"/>
      <c r="F20" s="1946"/>
      <c r="G20" s="1946"/>
      <c r="H20" s="1946"/>
      <c r="I20" s="1946"/>
      <c r="J20" s="1946"/>
      <c r="K20" s="1946"/>
      <c r="L20" s="1946"/>
      <c r="M20" s="1946"/>
      <c r="N20" s="1947"/>
      <c r="O20" s="1665"/>
      <c r="P20" s="1300"/>
      <c r="Q20" s="2306"/>
      <c r="R20" s="2299"/>
      <c r="S20" s="2299"/>
      <c r="T20" s="2303"/>
      <c r="U20" s="2303"/>
      <c r="V20" s="2303"/>
      <c r="W20" s="2303"/>
      <c r="X20" s="2303"/>
      <c r="Y20" s="2299"/>
      <c r="Z20" s="1710"/>
      <c r="AA20" s="1710"/>
      <c r="AB20" s="1710"/>
      <c r="AC20" s="1710"/>
      <c r="AD20" s="1710"/>
      <c r="AE20" s="1710"/>
      <c r="AF20" s="1710"/>
      <c r="AG20" s="1710"/>
      <c r="AH20" s="1710"/>
      <c r="AI20" s="1710"/>
    </row>
    <row r="21" spans="1:35" s="1340" customFormat="1" ht="12.75" customHeight="1" x14ac:dyDescent="0.2">
      <c r="A21" s="1337"/>
      <c r="B21" s="1672"/>
      <c r="C21" s="1673" t="s">
        <v>596</v>
      </c>
      <c r="D21" s="1687"/>
      <c r="E21" s="1688">
        <v>897.28543519186417</v>
      </c>
      <c r="F21" s="1688">
        <v>903.50002062666999</v>
      </c>
      <c r="G21" s="1688">
        <v>912.43188603749206</v>
      </c>
      <c r="H21" s="1688">
        <v>909.606489406842</v>
      </c>
      <c r="I21" s="1688">
        <v>906.84739470209297</v>
      </c>
      <c r="J21" s="1688">
        <v>911.17493556590614</v>
      </c>
      <c r="K21" s="1688">
        <v>922.23447571508507</v>
      </c>
      <c r="L21" s="1688">
        <v>940.17397705691701</v>
      </c>
      <c r="M21" s="1688">
        <v>967.02185806746411</v>
      </c>
      <c r="N21" s="1688">
        <v>1001.4557766215</v>
      </c>
      <c r="O21" s="1675"/>
      <c r="P21" s="1300"/>
      <c r="Q21" s="1710"/>
      <c r="R21" s="2304"/>
      <c r="S21" s="2304"/>
      <c r="T21" s="2304"/>
      <c r="U21" s="2304"/>
      <c r="V21" s="2304"/>
      <c r="W21" s="2304"/>
      <c r="X21" s="2304"/>
      <c r="Y21" s="2304"/>
      <c r="Z21" s="2304"/>
      <c r="AA21" s="1710"/>
      <c r="AB21" s="1710"/>
      <c r="AC21" s="1710"/>
      <c r="AD21" s="1710"/>
      <c r="AE21" s="1710"/>
      <c r="AF21" s="1710"/>
      <c r="AG21" s="1710"/>
      <c r="AH21" s="1710"/>
      <c r="AI21" s="1710"/>
    </row>
    <row r="22" spans="1:35" s="1341" customFormat="1" ht="10.5" customHeight="1" x14ac:dyDescent="0.2">
      <c r="A22" s="1676"/>
      <c r="B22" s="1677"/>
      <c r="C22" s="1678" t="s">
        <v>70</v>
      </c>
      <c r="D22" s="1679"/>
      <c r="E22" s="1689">
        <v>974.37233926071997</v>
      </c>
      <c r="F22" s="1690">
        <v>981.95099706075712</v>
      </c>
      <c r="G22" s="1690">
        <v>996.57207494390605</v>
      </c>
      <c r="H22" s="1690">
        <v>990.4513950319041</v>
      </c>
      <c r="I22" s="1691">
        <v>981.65140702840608</v>
      </c>
      <c r="J22" s="1691">
        <v>986.51385502037408</v>
      </c>
      <c r="K22" s="1691">
        <v>993.95933872933108</v>
      </c>
      <c r="L22" s="1691">
        <v>1008.6736545424801</v>
      </c>
      <c r="M22" s="1691">
        <v>1034.8219002529502</v>
      </c>
      <c r="N22" s="1691">
        <v>1069.2510344152199</v>
      </c>
      <c r="O22" s="1682"/>
      <c r="P22" s="1300"/>
      <c r="Q22" s="2307"/>
      <c r="R22" s="2299"/>
      <c r="S22" s="2299"/>
      <c r="T22" s="2303"/>
      <c r="U22" s="2303"/>
      <c r="V22" s="2303"/>
      <c r="W22" s="2303"/>
      <c r="X22" s="2303"/>
      <c r="Y22" s="2299"/>
      <c r="Z22" s="2305"/>
      <c r="AA22" s="2305"/>
      <c r="AB22" s="2305"/>
      <c r="AC22" s="2305"/>
      <c r="AD22" s="2305"/>
      <c r="AE22" s="2305"/>
      <c r="AF22" s="2305"/>
      <c r="AG22" s="2305"/>
      <c r="AH22" s="2305"/>
      <c r="AI22" s="2305"/>
    </row>
    <row r="23" spans="1:35" s="1341" customFormat="1" ht="10.5" customHeight="1" x14ac:dyDescent="0.2">
      <c r="A23" s="1676"/>
      <c r="B23" s="1677"/>
      <c r="C23" s="1678" t="s">
        <v>69</v>
      </c>
      <c r="D23" s="1679"/>
      <c r="E23" s="1689">
        <v>799.59104084625505</v>
      </c>
      <c r="F23" s="1690">
        <v>806.51196593198608</v>
      </c>
      <c r="G23" s="1690">
        <v>812.79753690097709</v>
      </c>
      <c r="H23" s="1690">
        <v>814.62431018247503</v>
      </c>
      <c r="I23" s="1691">
        <v>818.52192295372413</v>
      </c>
      <c r="J23" s="1691">
        <v>823.16483615763502</v>
      </c>
      <c r="K23" s="1691">
        <v>838.39797873411101</v>
      </c>
      <c r="L23" s="1691">
        <v>859.20981237475416</v>
      </c>
      <c r="M23" s="1691">
        <v>886.12266356047405</v>
      </c>
      <c r="N23" s="1691">
        <v>920.11096189033196</v>
      </c>
      <c r="O23" s="1682"/>
      <c r="P23" s="1300"/>
      <c r="Q23" s="2307"/>
      <c r="R23" s="2299"/>
      <c r="S23" s="2299"/>
      <c r="T23" s="2303"/>
      <c r="U23" s="2303"/>
      <c r="V23" s="2303"/>
      <c r="W23" s="2303"/>
      <c r="X23" s="2303"/>
      <c r="Y23" s="2299"/>
      <c r="Z23" s="2305"/>
      <c r="AA23" s="2305"/>
      <c r="AB23" s="2305"/>
      <c r="AC23" s="2305"/>
      <c r="AD23" s="2305"/>
      <c r="AE23" s="2305"/>
      <c r="AF23" s="2305"/>
      <c r="AG23" s="2305"/>
      <c r="AH23" s="2305"/>
      <c r="AI23" s="2305"/>
    </row>
    <row r="24" spans="1:35" s="1340" customFormat="1" ht="15" customHeight="1" x14ac:dyDescent="0.2">
      <c r="A24" s="1337"/>
      <c r="B24" s="1672"/>
      <c r="C24" s="1673" t="s">
        <v>597</v>
      </c>
      <c r="D24" s="1692"/>
      <c r="E24" s="1688">
        <v>634.20000000000005</v>
      </c>
      <c r="F24" s="1688">
        <v>641.92999999999995</v>
      </c>
      <c r="G24" s="1688">
        <v>641.92999999999995</v>
      </c>
      <c r="H24" s="1688">
        <v>641.92999999999995</v>
      </c>
      <c r="I24" s="1688">
        <v>641.92999999999995</v>
      </c>
      <c r="J24" s="1688">
        <v>650</v>
      </c>
      <c r="K24" s="1688">
        <v>650</v>
      </c>
      <c r="L24" s="1688">
        <v>660</v>
      </c>
      <c r="M24" s="1688">
        <v>689</v>
      </c>
      <c r="N24" s="1688">
        <v>719.73</v>
      </c>
      <c r="O24" s="1675"/>
      <c r="P24" s="1300"/>
      <c r="Q24" s="2307"/>
      <c r="R24" s="2304"/>
      <c r="S24" s="2304"/>
      <c r="T24" s="2308"/>
      <c r="U24" s="2308"/>
      <c r="V24" s="2308"/>
      <c r="W24" s="2308"/>
      <c r="X24" s="2308"/>
      <c r="Y24" s="2304"/>
      <c r="Z24" s="1710"/>
      <c r="AA24" s="1710"/>
      <c r="AB24" s="1710"/>
      <c r="AC24" s="1710"/>
      <c r="AD24" s="1710"/>
      <c r="AE24" s="1710"/>
      <c r="AF24" s="1710"/>
      <c r="AG24" s="1710"/>
      <c r="AH24" s="1710"/>
      <c r="AI24" s="1710"/>
    </row>
    <row r="25" spans="1:35" s="1340" customFormat="1" ht="4.5" customHeight="1" x14ac:dyDescent="0.2">
      <c r="A25" s="1337"/>
      <c r="B25" s="1342"/>
      <c r="C25" s="1339"/>
      <c r="D25" s="1339"/>
      <c r="E25" s="1693"/>
      <c r="F25" s="1694"/>
      <c r="G25" s="1694"/>
      <c r="H25" s="1694"/>
      <c r="I25" s="1694"/>
      <c r="J25" s="1694"/>
      <c r="K25" s="1694"/>
      <c r="L25" s="1694"/>
      <c r="M25" s="1694"/>
      <c r="N25" s="1694"/>
      <c r="O25" s="1665"/>
      <c r="P25" s="1300"/>
      <c r="Q25" s="2307"/>
      <c r="R25" s="2299"/>
      <c r="S25" s="2299"/>
      <c r="T25" s="2303"/>
      <c r="U25" s="2303"/>
      <c r="V25" s="2303"/>
      <c r="W25" s="2303"/>
      <c r="X25" s="2303"/>
      <c r="Y25" s="2299"/>
      <c r="Z25" s="1710"/>
      <c r="AA25" s="1710"/>
      <c r="AB25" s="1710"/>
      <c r="AC25" s="1710"/>
      <c r="AD25" s="1710"/>
      <c r="AE25" s="1710"/>
      <c r="AF25" s="1710"/>
      <c r="AG25" s="1710"/>
      <c r="AH25" s="1710"/>
      <c r="AI25" s="1710"/>
    </row>
    <row r="26" spans="1:35" s="1340" customFormat="1" x14ac:dyDescent="0.2">
      <c r="A26" s="1337"/>
      <c r="B26" s="1342"/>
      <c r="C26" s="1945" t="s">
        <v>598</v>
      </c>
      <c r="D26" s="1946"/>
      <c r="E26" s="1946"/>
      <c r="F26" s="1946"/>
      <c r="G26" s="1946"/>
      <c r="H26" s="1946"/>
      <c r="I26" s="1946"/>
      <c r="J26" s="1946"/>
      <c r="K26" s="1946"/>
      <c r="L26" s="1946"/>
      <c r="M26" s="1946"/>
      <c r="N26" s="1947"/>
      <c r="O26" s="1665"/>
      <c r="P26" s="1300"/>
      <c r="Q26" s="2307"/>
      <c r="R26" s="2299"/>
      <c r="S26" s="2299"/>
      <c r="T26" s="2303"/>
      <c r="U26" s="2303"/>
      <c r="V26" s="2303"/>
      <c r="W26" s="2303"/>
      <c r="X26" s="2303"/>
      <c r="Y26" s="2299"/>
      <c r="Z26" s="1710"/>
      <c r="AA26" s="1710"/>
      <c r="AB26" s="1710"/>
      <c r="AC26" s="1710"/>
      <c r="AD26" s="1710"/>
      <c r="AE26" s="1710"/>
      <c r="AF26" s="1710"/>
      <c r="AG26" s="1710"/>
      <c r="AH26" s="1710"/>
      <c r="AI26" s="1710"/>
    </row>
    <row r="27" spans="1:35" s="1700" customFormat="1" ht="12.75" customHeight="1" x14ac:dyDescent="0.2">
      <c r="A27" s="1695"/>
      <c r="B27" s="1441"/>
      <c r="C27" s="1659" t="s">
        <v>599</v>
      </c>
      <c r="D27" s="1696"/>
      <c r="E27" s="1697">
        <v>1073.5735422686098</v>
      </c>
      <c r="F27" s="1697">
        <v>1082.2630625286502</v>
      </c>
      <c r="G27" s="1697">
        <v>1093.1953874067801</v>
      </c>
      <c r="H27" s="1697">
        <v>1091.3038836355302</v>
      </c>
      <c r="I27" s="1697">
        <v>1090.5612671970102</v>
      </c>
      <c r="J27" s="1697">
        <v>1094.1291934688199</v>
      </c>
      <c r="K27" s="1697">
        <v>1105.5676681438201</v>
      </c>
      <c r="L27" s="1697">
        <v>1130.7894246393903</v>
      </c>
      <c r="M27" s="1697">
        <v>1166.8772407186202</v>
      </c>
      <c r="N27" s="1697">
        <v>1206.343460842</v>
      </c>
      <c r="O27" s="1698"/>
      <c r="P27" s="1699"/>
      <c r="Q27" s="2307"/>
      <c r="R27" s="2309"/>
      <c r="S27" s="2309"/>
      <c r="T27" s="2310"/>
      <c r="U27" s="2310"/>
      <c r="V27" s="2310"/>
      <c r="W27" s="2310"/>
      <c r="X27" s="2310"/>
      <c r="Y27" s="2309"/>
      <c r="Z27" s="2306"/>
      <c r="AA27" s="2306"/>
      <c r="AB27" s="2306"/>
      <c r="AC27" s="2306"/>
      <c r="AD27" s="2306"/>
      <c r="AE27" s="2306"/>
      <c r="AF27" s="2306"/>
      <c r="AG27" s="2306"/>
      <c r="AH27" s="2306"/>
      <c r="AI27" s="2306"/>
    </row>
    <row r="28" spans="1:35" s="1341" customFormat="1" ht="10.5" customHeight="1" x14ac:dyDescent="0.2">
      <c r="A28" s="1676"/>
      <c r="B28" s="1677"/>
      <c r="C28" s="1678" t="s">
        <v>70</v>
      </c>
      <c r="D28" s="1679"/>
      <c r="E28" s="1701">
        <v>1182.6938550029299</v>
      </c>
      <c r="F28" s="1702">
        <v>1193.2487493145702</v>
      </c>
      <c r="G28" s="1702">
        <v>1209.9440392475001</v>
      </c>
      <c r="H28" s="1702">
        <v>1205.8348757693502</v>
      </c>
      <c r="I28" s="1703">
        <v>1199.81608334987</v>
      </c>
      <c r="J28" s="1703">
        <v>1204.3762395960202</v>
      </c>
      <c r="K28" s="1703">
        <v>1212.15187559633</v>
      </c>
      <c r="L28" s="1703">
        <v>1233.4761516500801</v>
      </c>
      <c r="M28" s="1703">
        <v>1269.6023182220401</v>
      </c>
      <c r="N28" s="1703">
        <v>1307.7309465351402</v>
      </c>
      <c r="O28" s="1704"/>
      <c r="P28" s="1300"/>
      <c r="Q28" s="2307"/>
      <c r="R28" s="2299"/>
      <c r="S28" s="2299"/>
      <c r="T28" s="2303"/>
      <c r="U28" s="2303"/>
      <c r="V28" s="2303"/>
      <c r="W28" s="2303"/>
      <c r="X28" s="2303"/>
      <c r="Y28" s="2299"/>
      <c r="Z28" s="2305"/>
      <c r="AA28" s="2305"/>
      <c r="AB28" s="2305"/>
      <c r="AC28" s="2305"/>
      <c r="AD28" s="2305"/>
      <c r="AE28" s="2305"/>
      <c r="AF28" s="2305"/>
      <c r="AG28" s="2305"/>
      <c r="AH28" s="2305"/>
      <c r="AI28" s="2305"/>
    </row>
    <row r="29" spans="1:35" s="1341" customFormat="1" ht="10.5" customHeight="1" x14ac:dyDescent="0.2">
      <c r="A29" s="1676"/>
      <c r="B29" s="1677"/>
      <c r="C29" s="1678" t="s">
        <v>69</v>
      </c>
      <c r="D29" s="1679"/>
      <c r="E29" s="1701">
        <v>935.28231119437908</v>
      </c>
      <c r="F29" s="1702">
        <v>945.05271347246605</v>
      </c>
      <c r="G29" s="1702">
        <v>954.94782592752006</v>
      </c>
      <c r="H29" s="1702">
        <v>956.74496322500204</v>
      </c>
      <c r="I29" s="1703">
        <v>961.55771675393714</v>
      </c>
      <c r="J29" s="1703">
        <v>965.33980334507612</v>
      </c>
      <c r="K29" s="1703">
        <v>980.9853934514731</v>
      </c>
      <c r="L29" s="1703">
        <v>1009.4173922218901</v>
      </c>
      <c r="M29" s="1703">
        <v>1044.3053992003099</v>
      </c>
      <c r="N29" s="1703">
        <v>1084.6926771712501</v>
      </c>
      <c r="O29" s="1704"/>
      <c r="P29" s="1300"/>
      <c r="Q29" s="2307"/>
      <c r="R29" s="2299"/>
      <c r="S29" s="2299"/>
      <c r="T29" s="2303"/>
      <c r="U29" s="2303"/>
      <c r="V29" s="2303"/>
      <c r="W29" s="2303"/>
      <c r="X29" s="2303"/>
      <c r="Y29" s="2299"/>
      <c r="Z29" s="2305"/>
      <c r="AA29" s="2305"/>
      <c r="AB29" s="2305"/>
      <c r="AC29" s="2305"/>
      <c r="AD29" s="2305"/>
      <c r="AE29" s="2305"/>
      <c r="AF29" s="2305"/>
      <c r="AG29" s="2305"/>
      <c r="AH29" s="2305"/>
      <c r="AI29" s="2305"/>
    </row>
    <row r="30" spans="1:35" s="1700" customFormat="1" ht="12.75" customHeight="1" x14ac:dyDescent="0.2">
      <c r="A30" s="1695"/>
      <c r="B30" s="1441"/>
      <c r="C30" s="1659" t="s">
        <v>600</v>
      </c>
      <c r="D30" s="1679"/>
      <c r="E30" s="1705">
        <v>768</v>
      </c>
      <c r="F30" s="1705">
        <v>775.75</v>
      </c>
      <c r="G30" s="1705">
        <v>783.3</v>
      </c>
      <c r="H30" s="1705">
        <v>785.24</v>
      </c>
      <c r="I30" s="1705">
        <v>786.5</v>
      </c>
      <c r="J30" s="1705">
        <v>789.94</v>
      </c>
      <c r="K30" s="1705">
        <v>799.67</v>
      </c>
      <c r="L30" s="1705">
        <v>822.1</v>
      </c>
      <c r="M30" s="1705">
        <v>853.14</v>
      </c>
      <c r="N30" s="1705">
        <v>890.69</v>
      </c>
      <c r="O30" s="1698"/>
      <c r="P30" s="1699"/>
      <c r="Q30" s="2307"/>
      <c r="R30" s="2309"/>
      <c r="S30" s="2309"/>
      <c r="T30" s="2310"/>
      <c r="U30" s="2310"/>
      <c r="V30" s="2310"/>
      <c r="W30" s="2310"/>
      <c r="X30" s="2310"/>
      <c r="Y30" s="2309"/>
      <c r="Z30" s="2306"/>
      <c r="AA30" s="2306"/>
      <c r="AB30" s="2306"/>
      <c r="AC30" s="2306"/>
      <c r="AD30" s="2306"/>
      <c r="AE30" s="2306"/>
      <c r="AF30" s="2306"/>
      <c r="AG30" s="2306"/>
      <c r="AH30" s="2306"/>
      <c r="AI30" s="2306"/>
    </row>
    <row r="31" spans="1:35" s="1700" customFormat="1" ht="9.6" customHeight="1" x14ac:dyDescent="0.2">
      <c r="A31" s="1695"/>
      <c r="B31" s="1441"/>
      <c r="C31" s="1659" t="s">
        <v>601</v>
      </c>
      <c r="D31" s="1679"/>
      <c r="E31" s="1706"/>
      <c r="F31" s="1706"/>
      <c r="G31" s="1706"/>
      <c r="H31" s="1706"/>
      <c r="I31" s="1706"/>
      <c r="J31" s="1706"/>
      <c r="K31" s="1706"/>
      <c r="L31" s="1706"/>
      <c r="M31" s="1706"/>
      <c r="N31" s="1706"/>
      <c r="O31" s="1707"/>
      <c r="P31" s="1699"/>
      <c r="Q31" s="2307"/>
      <c r="R31" s="2299"/>
      <c r="S31" s="2299"/>
      <c r="T31" s="2303"/>
      <c r="U31" s="2303"/>
      <c r="V31" s="2303"/>
      <c r="W31" s="2303"/>
      <c r="X31" s="2303"/>
      <c r="Y31" s="2299"/>
      <c r="Z31" s="2306"/>
      <c r="AA31" s="2306"/>
      <c r="AB31" s="2306"/>
      <c r="AC31" s="2306"/>
      <c r="AD31" s="2306"/>
      <c r="AE31" s="2306"/>
      <c r="AF31" s="2306"/>
      <c r="AG31" s="2306"/>
      <c r="AH31" s="2306"/>
      <c r="AI31" s="2306"/>
    </row>
    <row r="32" spans="1:35" s="1340" customFormat="1" ht="10.5" customHeight="1" x14ac:dyDescent="0.2">
      <c r="A32" s="1337"/>
      <c r="B32" s="1342"/>
      <c r="C32" s="1708"/>
      <c r="D32" s="1679" t="s">
        <v>602</v>
      </c>
      <c r="E32" s="1701">
        <v>523</v>
      </c>
      <c r="F32" s="1701">
        <v>533</v>
      </c>
      <c r="G32" s="1701">
        <v>538.9</v>
      </c>
      <c r="H32" s="1701">
        <v>540.20000000000005</v>
      </c>
      <c r="I32" s="1701">
        <v>555.6</v>
      </c>
      <c r="J32" s="1701">
        <v>557.52</v>
      </c>
      <c r="K32" s="1701">
        <v>578</v>
      </c>
      <c r="L32" s="1701">
        <v>605</v>
      </c>
      <c r="M32" s="1701">
        <v>632.79999999999995</v>
      </c>
      <c r="N32" s="1701">
        <v>655.20000000000005</v>
      </c>
      <c r="O32" s="1707"/>
      <c r="P32" s="1300"/>
      <c r="Q32" s="2311"/>
      <c r="R32" s="2299"/>
      <c r="S32" s="2299"/>
      <c r="T32" s="2303"/>
      <c r="U32" s="2303"/>
      <c r="V32" s="2303"/>
      <c r="W32" s="2303"/>
      <c r="X32" s="2303"/>
      <c r="Y32" s="2299"/>
      <c r="Z32" s="1710"/>
      <c r="AA32" s="1710"/>
      <c r="AB32" s="1710"/>
      <c r="AC32" s="1710"/>
      <c r="AD32" s="1710"/>
      <c r="AE32" s="1710"/>
      <c r="AF32" s="1710"/>
      <c r="AG32" s="1710"/>
      <c r="AH32" s="1710"/>
      <c r="AI32" s="1710"/>
    </row>
    <row r="33" spans="1:35" s="1340" customFormat="1" ht="10.5" customHeight="1" x14ac:dyDescent="0.2">
      <c r="A33" s="1337"/>
      <c r="B33" s="1342"/>
      <c r="C33" s="372"/>
      <c r="D33" s="1679" t="s">
        <v>603</v>
      </c>
      <c r="E33" s="1701">
        <v>575</v>
      </c>
      <c r="F33" s="1701">
        <v>585</v>
      </c>
      <c r="G33" s="1701">
        <v>593.35</v>
      </c>
      <c r="H33" s="1701">
        <v>589.59</v>
      </c>
      <c r="I33" s="1701">
        <v>603.21</v>
      </c>
      <c r="J33" s="1701">
        <v>600</v>
      </c>
      <c r="K33" s="1701">
        <v>619.4</v>
      </c>
      <c r="L33" s="1701">
        <v>651.91999999999996</v>
      </c>
      <c r="M33" s="1701">
        <v>682</v>
      </c>
      <c r="N33" s="1701">
        <v>709.71</v>
      </c>
      <c r="O33" s="1707"/>
      <c r="P33" s="1300"/>
      <c r="Q33" s="2300"/>
      <c r="R33" s="2299"/>
      <c r="S33" s="2299"/>
      <c r="T33" s="2303"/>
      <c r="U33" s="2303"/>
      <c r="V33" s="2303"/>
      <c r="W33" s="2303"/>
      <c r="X33" s="2303"/>
      <c r="Y33" s="2299"/>
      <c r="Z33" s="1710"/>
      <c r="AA33" s="1710"/>
      <c r="AB33" s="1710"/>
      <c r="AC33" s="1710"/>
      <c r="AD33" s="1710"/>
      <c r="AE33" s="1710"/>
      <c r="AF33" s="1710"/>
      <c r="AG33" s="1710"/>
      <c r="AH33" s="1710"/>
      <c r="AI33" s="1710"/>
    </row>
    <row r="34" spans="1:35" s="1340" customFormat="1" ht="10.5" customHeight="1" x14ac:dyDescent="0.2">
      <c r="A34" s="1337"/>
      <c r="B34" s="1342"/>
      <c r="C34" s="372"/>
      <c r="D34" s="1679" t="s">
        <v>604</v>
      </c>
      <c r="E34" s="1701">
        <v>623.12</v>
      </c>
      <c r="F34" s="1701">
        <v>632.5</v>
      </c>
      <c r="G34" s="1701">
        <v>640.75</v>
      </c>
      <c r="H34" s="1701">
        <v>639.95000000000005</v>
      </c>
      <c r="I34" s="1701">
        <v>645.49</v>
      </c>
      <c r="J34" s="1701">
        <v>647.79999999999995</v>
      </c>
      <c r="K34" s="1701">
        <v>660</v>
      </c>
      <c r="L34" s="1701">
        <v>687.8</v>
      </c>
      <c r="M34" s="1701">
        <v>718</v>
      </c>
      <c r="N34" s="1701">
        <v>747.95</v>
      </c>
      <c r="O34" s="1707"/>
      <c r="P34" s="1300"/>
      <c r="Q34" s="2307"/>
      <c r="R34" s="2299"/>
      <c r="S34" s="2299"/>
      <c r="T34" s="2303"/>
      <c r="U34" s="2303"/>
      <c r="V34" s="2303"/>
      <c r="W34" s="2303"/>
      <c r="X34" s="2303"/>
      <c r="Y34" s="2299"/>
      <c r="Z34" s="1710"/>
      <c r="AA34" s="1710"/>
      <c r="AB34" s="1710"/>
      <c r="AC34" s="1710"/>
      <c r="AD34" s="1710"/>
      <c r="AE34" s="1710"/>
      <c r="AF34" s="1710"/>
      <c r="AG34" s="1710"/>
      <c r="AH34" s="1710"/>
      <c r="AI34" s="1710"/>
    </row>
    <row r="35" spans="1:35" s="1340" customFormat="1" ht="10.5" customHeight="1" x14ac:dyDescent="0.2">
      <c r="A35" s="1337"/>
      <c r="B35" s="1342"/>
      <c r="C35" s="372"/>
      <c r="D35" s="1679" t="s">
        <v>605</v>
      </c>
      <c r="E35" s="1701">
        <v>689.9</v>
      </c>
      <c r="F35" s="1701">
        <v>700</v>
      </c>
      <c r="G35" s="1701">
        <v>705.15</v>
      </c>
      <c r="H35" s="1701">
        <v>701.5</v>
      </c>
      <c r="I35" s="1701">
        <v>705.12</v>
      </c>
      <c r="J35" s="1701">
        <v>708.85</v>
      </c>
      <c r="K35" s="1701">
        <v>720</v>
      </c>
      <c r="L35" s="1701">
        <v>745.46</v>
      </c>
      <c r="M35" s="1701">
        <v>777</v>
      </c>
      <c r="N35" s="1701">
        <v>809.71</v>
      </c>
      <c r="O35" s="1707"/>
      <c r="P35" s="1300"/>
      <c r="Q35" s="2300"/>
      <c r="R35" s="2299"/>
      <c r="S35" s="2299"/>
      <c r="T35" s="2303"/>
      <c r="U35" s="2303"/>
      <c r="V35" s="2303"/>
      <c r="W35" s="2303"/>
      <c r="X35" s="2303"/>
      <c r="Y35" s="2299"/>
      <c r="Z35" s="1710"/>
      <c r="AA35" s="1710"/>
      <c r="AB35" s="1710"/>
      <c r="AC35" s="1710"/>
      <c r="AD35" s="1710"/>
      <c r="AE35" s="1710"/>
      <c r="AF35" s="1710"/>
      <c r="AG35" s="1710"/>
      <c r="AH35" s="1710"/>
      <c r="AI35" s="1710"/>
    </row>
    <row r="36" spans="1:35" s="1340" customFormat="1" ht="10.5" customHeight="1" x14ac:dyDescent="0.2">
      <c r="A36" s="1337"/>
      <c r="B36" s="1342"/>
      <c r="C36" s="372"/>
      <c r="D36" s="1679" t="s">
        <v>606</v>
      </c>
      <c r="E36" s="1701">
        <v>768</v>
      </c>
      <c r="F36" s="1701">
        <v>775.75</v>
      </c>
      <c r="G36" s="1701">
        <v>783.3</v>
      </c>
      <c r="H36" s="1701">
        <v>785.24</v>
      </c>
      <c r="I36" s="1701">
        <v>786.5</v>
      </c>
      <c r="J36" s="1701">
        <v>789.94</v>
      </c>
      <c r="K36" s="1701">
        <v>799.67</v>
      </c>
      <c r="L36" s="1701">
        <v>822.1</v>
      </c>
      <c r="M36" s="1701">
        <v>853.14</v>
      </c>
      <c r="N36" s="1701">
        <v>890.69</v>
      </c>
      <c r="O36" s="1707"/>
      <c r="P36" s="1300"/>
      <c r="Q36" s="1710"/>
      <c r="R36" s="2299"/>
      <c r="S36" s="2299"/>
      <c r="T36" s="2303"/>
      <c r="U36" s="2303"/>
      <c r="V36" s="2303"/>
      <c r="W36" s="2303"/>
      <c r="X36" s="2303"/>
      <c r="Y36" s="2299"/>
      <c r="Z36" s="1710"/>
      <c r="AA36" s="1710"/>
      <c r="AB36" s="1710"/>
      <c r="AC36" s="1710"/>
      <c r="AD36" s="1710"/>
      <c r="AE36" s="1710"/>
      <c r="AF36" s="1710"/>
      <c r="AG36" s="1710"/>
      <c r="AH36" s="1710"/>
      <c r="AI36" s="1710"/>
    </row>
    <row r="37" spans="1:35" s="1340" customFormat="1" ht="10.5" customHeight="1" x14ac:dyDescent="0.2">
      <c r="A37" s="1337"/>
      <c r="B37" s="1342"/>
      <c r="C37" s="372"/>
      <c r="D37" s="1679" t="s">
        <v>607</v>
      </c>
      <c r="E37" s="1709">
        <v>879.7</v>
      </c>
      <c r="F37" s="1709">
        <v>885.4</v>
      </c>
      <c r="G37" s="1709">
        <v>894.1</v>
      </c>
      <c r="H37" s="1709">
        <v>895.21</v>
      </c>
      <c r="I37" s="1709">
        <v>893.43</v>
      </c>
      <c r="J37" s="1709">
        <v>896.94</v>
      </c>
      <c r="K37" s="1709">
        <v>904.3</v>
      </c>
      <c r="L37" s="1709">
        <v>928.14</v>
      </c>
      <c r="M37" s="1709">
        <v>960.94</v>
      </c>
      <c r="N37" s="1709">
        <v>1002.5</v>
      </c>
      <c r="O37" s="1707"/>
      <c r="P37" s="1300"/>
      <c r="Q37" s="2312"/>
      <c r="R37" s="2299"/>
      <c r="S37" s="2299"/>
      <c r="T37" s="2303"/>
      <c r="U37" s="2303"/>
      <c r="V37" s="2303"/>
      <c r="W37" s="2303"/>
      <c r="X37" s="2303"/>
      <c r="Y37" s="2299"/>
      <c r="Z37" s="2312"/>
      <c r="AA37" s="2312"/>
      <c r="AB37" s="1710"/>
      <c r="AC37" s="1710"/>
      <c r="AD37" s="1710"/>
      <c r="AE37" s="1710"/>
      <c r="AF37" s="1710"/>
      <c r="AG37" s="1710"/>
      <c r="AH37" s="1710"/>
      <c r="AI37" s="1710"/>
    </row>
    <row r="38" spans="1:35" s="1340" customFormat="1" ht="10.5" customHeight="1" x14ac:dyDescent="0.2">
      <c r="A38" s="1337"/>
      <c r="B38" s="1342"/>
      <c r="C38" s="372"/>
      <c r="D38" s="1679" t="s">
        <v>608</v>
      </c>
      <c r="E38" s="1709">
        <v>1050</v>
      </c>
      <c r="F38" s="1709">
        <v>1058.8</v>
      </c>
      <c r="G38" s="1709">
        <v>1068.1600000000001</v>
      </c>
      <c r="H38" s="1709">
        <v>1068.21</v>
      </c>
      <c r="I38" s="1709">
        <v>1061.6500000000001</v>
      </c>
      <c r="J38" s="1709">
        <v>1068</v>
      </c>
      <c r="K38" s="1709">
        <v>1073.78</v>
      </c>
      <c r="L38" s="1709">
        <v>1095.0999999999999</v>
      </c>
      <c r="M38" s="1709">
        <v>1132</v>
      </c>
      <c r="N38" s="1709">
        <v>1178</v>
      </c>
      <c r="O38" s="1707"/>
      <c r="P38" s="1300"/>
      <c r="Q38" s="2300"/>
      <c r="R38" s="2299"/>
      <c r="S38" s="2299"/>
      <c r="T38" s="2303"/>
      <c r="U38" s="2303"/>
      <c r="V38" s="2303"/>
      <c r="W38" s="2303"/>
      <c r="X38" s="2303"/>
      <c r="Y38" s="2299"/>
      <c r="Z38" s="1710"/>
      <c r="AA38" s="1710"/>
      <c r="AB38" s="1710"/>
      <c r="AC38" s="1710"/>
      <c r="AD38" s="1710"/>
      <c r="AE38" s="1710"/>
      <c r="AF38" s="1710"/>
      <c r="AG38" s="1710"/>
      <c r="AH38" s="1710"/>
      <c r="AI38" s="1710"/>
    </row>
    <row r="39" spans="1:35" s="1340" customFormat="1" ht="10.5" customHeight="1" x14ac:dyDescent="0.2">
      <c r="A39" s="1337"/>
      <c r="B39" s="1342"/>
      <c r="C39" s="372"/>
      <c r="D39" s="1679" t="s">
        <v>609</v>
      </c>
      <c r="E39" s="1709">
        <v>1334.61</v>
      </c>
      <c r="F39" s="1709">
        <v>1336.4</v>
      </c>
      <c r="G39" s="1709">
        <v>1354.32</v>
      </c>
      <c r="H39" s="1709">
        <v>1351.41</v>
      </c>
      <c r="I39" s="1709">
        <v>1345</v>
      </c>
      <c r="J39" s="1709">
        <v>1346</v>
      </c>
      <c r="K39" s="1709">
        <v>1349.06</v>
      </c>
      <c r="L39" s="1709">
        <v>1369.8</v>
      </c>
      <c r="M39" s="1709">
        <v>1412.5</v>
      </c>
      <c r="N39" s="1709">
        <v>1465.5580000000004</v>
      </c>
      <c r="O39" s="1707"/>
      <c r="P39" s="1300"/>
      <c r="Q39" s="2306"/>
      <c r="R39" s="2299"/>
      <c r="S39" s="2299"/>
      <c r="T39" s="2303"/>
      <c r="U39" s="2303"/>
      <c r="V39" s="2303"/>
      <c r="W39" s="2303"/>
      <c r="X39" s="2303"/>
      <c r="Y39" s="2299"/>
      <c r="Z39" s="1710"/>
      <c r="AA39" s="1710"/>
      <c r="AB39" s="1710"/>
      <c r="AC39" s="1710"/>
      <c r="AD39" s="1710"/>
      <c r="AE39" s="1710"/>
      <c r="AF39" s="1710"/>
      <c r="AG39" s="1710"/>
      <c r="AH39" s="1710"/>
      <c r="AI39" s="1710"/>
    </row>
    <row r="40" spans="1:35" s="1340" customFormat="1" ht="10.5" customHeight="1" x14ac:dyDescent="0.2">
      <c r="A40" s="1337"/>
      <c r="B40" s="1342"/>
      <c r="C40" s="372"/>
      <c r="D40" s="1679" t="s">
        <v>610</v>
      </c>
      <c r="E40" s="1709">
        <v>1920.6460000000011</v>
      </c>
      <c r="F40" s="1709">
        <v>1918.895</v>
      </c>
      <c r="G40" s="1709">
        <v>1940.82</v>
      </c>
      <c r="H40" s="1709">
        <v>1940.74</v>
      </c>
      <c r="I40" s="1709">
        <v>1922.0960000000009</v>
      </c>
      <c r="J40" s="1709">
        <v>1920</v>
      </c>
      <c r="K40" s="1709">
        <v>1927.37</v>
      </c>
      <c r="L40" s="1709">
        <v>1945.2510000000009</v>
      </c>
      <c r="M40" s="1709">
        <v>1993.94</v>
      </c>
      <c r="N40" s="1709">
        <v>2050.4899999999998</v>
      </c>
      <c r="O40" s="1707"/>
      <c r="P40" s="1300"/>
      <c r="Q40" s="2300"/>
      <c r="R40" s="2299"/>
      <c r="S40" s="2299"/>
      <c r="T40" s="2303"/>
      <c r="U40" s="2303"/>
      <c r="V40" s="2303"/>
      <c r="W40" s="2303"/>
      <c r="X40" s="2303"/>
      <c r="Y40" s="2299"/>
      <c r="Z40" s="1710"/>
      <c r="AA40" s="1710"/>
      <c r="AB40" s="1710"/>
      <c r="AC40" s="1710"/>
      <c r="AD40" s="1710"/>
      <c r="AE40" s="1710"/>
      <c r="AF40" s="1710"/>
      <c r="AG40" s="1710"/>
      <c r="AH40" s="1710"/>
      <c r="AI40" s="1710"/>
    </row>
    <row r="41" spans="1:35" s="1700" customFormat="1" ht="9.9499999999999993" customHeight="1" x14ac:dyDescent="0.2">
      <c r="A41" s="1695"/>
      <c r="B41" s="1441"/>
      <c r="C41" s="1659" t="s">
        <v>611</v>
      </c>
      <c r="D41" s="1679"/>
      <c r="E41" s="1706"/>
      <c r="F41" s="1706"/>
      <c r="G41" s="1706"/>
      <c r="H41" s="1706"/>
      <c r="I41" s="1706"/>
      <c r="J41" s="1706"/>
      <c r="K41" s="1706"/>
      <c r="L41" s="1706"/>
      <c r="M41" s="1706"/>
      <c r="N41" s="1706"/>
      <c r="O41" s="1698"/>
      <c r="P41" s="1699"/>
      <c r="Q41" s="2306"/>
      <c r="R41" s="2299"/>
      <c r="S41" s="2299"/>
      <c r="T41" s="2303"/>
      <c r="U41" s="2303"/>
      <c r="V41" s="2303"/>
      <c r="W41" s="2303"/>
      <c r="X41" s="2303"/>
      <c r="Y41" s="2299"/>
      <c r="Z41" s="2306"/>
      <c r="AA41" s="2306"/>
      <c r="AB41" s="2306"/>
      <c r="AC41" s="2306"/>
      <c r="AD41" s="2306"/>
      <c r="AE41" s="2306"/>
      <c r="AF41" s="2306"/>
      <c r="AG41" s="2306"/>
      <c r="AH41" s="2306"/>
      <c r="AI41" s="2306"/>
    </row>
    <row r="42" spans="1:35" s="1340" customFormat="1" ht="10.5" customHeight="1" x14ac:dyDescent="0.2">
      <c r="A42" s="1337"/>
      <c r="B42" s="1342"/>
      <c r="C42" s="1708"/>
      <c r="D42" s="1679" t="s">
        <v>602</v>
      </c>
      <c r="E42" s="1701">
        <v>489.44506796521176</v>
      </c>
      <c r="F42" s="1701">
        <v>499.0659529379684</v>
      </c>
      <c r="G42" s="1701">
        <v>502.70075753386715</v>
      </c>
      <c r="H42" s="1701">
        <v>503.06217495713173</v>
      </c>
      <c r="I42" s="1701">
        <v>518.21757151850215</v>
      </c>
      <c r="J42" s="1701">
        <v>519.60360274788638</v>
      </c>
      <c r="K42" s="1701">
        <v>541.81008324817481</v>
      </c>
      <c r="L42" s="1701">
        <v>569.44399943106419</v>
      </c>
      <c r="M42" s="1701">
        <v>593.5686015906989</v>
      </c>
      <c r="N42" s="1701">
        <v>616.05534988500801</v>
      </c>
      <c r="O42" s="1707"/>
      <c r="P42" s="1300"/>
      <c r="Q42" s="2300"/>
      <c r="R42" s="2299"/>
      <c r="S42" s="2299"/>
      <c r="T42" s="2303"/>
      <c r="U42" s="2303"/>
      <c r="V42" s="2303"/>
      <c r="W42" s="2303"/>
      <c r="X42" s="2303"/>
      <c r="Y42" s="2299"/>
      <c r="Z42" s="1710"/>
      <c r="AA42" s="1710"/>
      <c r="AB42" s="1710"/>
      <c r="AC42" s="1710"/>
      <c r="AD42" s="1710"/>
      <c r="AE42" s="1710"/>
      <c r="AF42" s="1710"/>
      <c r="AG42" s="1710"/>
      <c r="AH42" s="1710"/>
      <c r="AI42" s="1710"/>
    </row>
    <row r="43" spans="1:35" s="1340" customFormat="1" ht="10.5" customHeight="1" x14ac:dyDescent="0.2">
      <c r="A43" s="1337"/>
      <c r="B43" s="1342"/>
      <c r="C43" s="372"/>
      <c r="D43" s="1679" t="s">
        <v>603</v>
      </c>
      <c r="E43" s="1701">
        <v>549.15722559451922</v>
      </c>
      <c r="F43" s="1701">
        <v>559.4982489891371</v>
      </c>
      <c r="G43" s="1701">
        <v>566.05516527928171</v>
      </c>
      <c r="H43" s="1701">
        <v>566.30563304180907</v>
      </c>
      <c r="I43" s="1701">
        <v>580.91296965396828</v>
      </c>
      <c r="J43" s="1701">
        <v>582.24356487218711</v>
      </c>
      <c r="K43" s="1701">
        <v>601.03472456852387</v>
      </c>
      <c r="L43" s="1701">
        <v>630.8316894839063</v>
      </c>
      <c r="M43" s="1701">
        <v>660.06906908294968</v>
      </c>
      <c r="N43" s="1701">
        <v>687.04000603027578</v>
      </c>
      <c r="O43" s="1707"/>
      <c r="P43" s="1300"/>
      <c r="Q43" s="2299"/>
      <c r="R43" s="2299"/>
      <c r="S43" s="2299"/>
      <c r="T43" s="2303"/>
      <c r="U43" s="2303"/>
      <c r="V43" s="2303"/>
      <c r="W43" s="2303"/>
      <c r="X43" s="2303"/>
      <c r="Y43" s="2299"/>
      <c r="Z43" s="1710"/>
      <c r="AA43" s="1710"/>
      <c r="AB43" s="1710"/>
      <c r="AC43" s="1710"/>
      <c r="AD43" s="1710"/>
      <c r="AE43" s="1710"/>
      <c r="AF43" s="1710"/>
      <c r="AG43" s="1710"/>
      <c r="AH43" s="1710"/>
      <c r="AI43" s="1710"/>
    </row>
    <row r="44" spans="1:35" s="1340" customFormat="1" ht="10.5" customHeight="1" x14ac:dyDescent="0.2">
      <c r="A44" s="1337"/>
      <c r="B44" s="1342"/>
      <c r="C44" s="372"/>
      <c r="D44" s="1679" t="s">
        <v>604</v>
      </c>
      <c r="E44" s="1701">
        <v>598.12396964928075</v>
      </c>
      <c r="F44" s="1701">
        <v>608.10969799098598</v>
      </c>
      <c r="G44" s="1701">
        <v>613.98858164727483</v>
      </c>
      <c r="H44" s="1701">
        <v>612.98636900158056</v>
      </c>
      <c r="I44" s="1701">
        <v>622.50033663404588</v>
      </c>
      <c r="J44" s="1701">
        <v>623.09755112315543</v>
      </c>
      <c r="K44" s="1701">
        <v>638.46512477852525</v>
      </c>
      <c r="L44" s="1701">
        <v>667.05585095045001</v>
      </c>
      <c r="M44" s="1701">
        <v>697.70710573707925</v>
      </c>
      <c r="N44" s="1701">
        <v>726.2890582868846</v>
      </c>
      <c r="O44" s="1707"/>
      <c r="P44" s="1300"/>
      <c r="Q44" s="2306"/>
      <c r="R44" s="2299"/>
      <c r="S44" s="2299"/>
      <c r="T44" s="2303"/>
      <c r="U44" s="2303"/>
      <c r="V44" s="2303"/>
      <c r="W44" s="2303"/>
      <c r="X44" s="2303"/>
      <c r="Y44" s="2299"/>
      <c r="Z44" s="1710"/>
      <c r="AA44" s="1710"/>
      <c r="AB44" s="1710"/>
      <c r="AC44" s="1710"/>
      <c r="AD44" s="1710"/>
      <c r="AE44" s="1710"/>
      <c r="AF44" s="1710"/>
      <c r="AG44" s="1710"/>
      <c r="AH44" s="1710"/>
      <c r="AI44" s="1710"/>
    </row>
    <row r="45" spans="1:35" s="1340" customFormat="1" ht="10.5" customHeight="1" x14ac:dyDescent="0.2">
      <c r="A45" s="1337"/>
      <c r="B45" s="1342"/>
      <c r="C45" s="372"/>
      <c r="D45" s="1679" t="s">
        <v>605</v>
      </c>
      <c r="E45" s="1701">
        <v>654.59163906894139</v>
      </c>
      <c r="F45" s="1701">
        <v>664.55533521933921</v>
      </c>
      <c r="G45" s="1701">
        <v>671.58847739976488</v>
      </c>
      <c r="H45" s="1701">
        <v>669.39462673809476</v>
      </c>
      <c r="I45" s="1701">
        <v>674.00516854100636</v>
      </c>
      <c r="J45" s="1701">
        <v>676.30781845467709</v>
      </c>
      <c r="K45" s="1701">
        <v>687.66353256335367</v>
      </c>
      <c r="L45" s="1701">
        <v>713.5961037612343</v>
      </c>
      <c r="M45" s="1701">
        <v>744.77750192952249</v>
      </c>
      <c r="N45" s="1701">
        <v>776.59842997561429</v>
      </c>
      <c r="O45" s="1707"/>
      <c r="P45" s="1300"/>
      <c r="Q45" s="2300"/>
      <c r="R45" s="2299"/>
      <c r="S45" s="2299"/>
      <c r="T45" s="2303"/>
      <c r="U45" s="2303"/>
      <c r="V45" s="2303"/>
      <c r="W45" s="2303"/>
      <c r="X45" s="2303"/>
      <c r="Y45" s="2299"/>
      <c r="Z45" s="1710"/>
      <c r="AA45" s="1710"/>
      <c r="AB45" s="1710"/>
      <c r="AC45" s="1710"/>
      <c r="AD45" s="1710"/>
      <c r="AE45" s="1710"/>
      <c r="AF45" s="1710"/>
      <c r="AG45" s="1710"/>
      <c r="AH45" s="1710"/>
      <c r="AI45" s="1710"/>
    </row>
    <row r="46" spans="1:35" s="1340" customFormat="1" ht="10.5" customHeight="1" x14ac:dyDescent="0.2">
      <c r="A46" s="1337"/>
      <c r="B46" s="1342"/>
      <c r="C46" s="372"/>
      <c r="D46" s="1679" t="s">
        <v>606</v>
      </c>
      <c r="E46" s="1701">
        <v>727.97997515499139</v>
      </c>
      <c r="F46" s="1701">
        <v>737.07209242008935</v>
      </c>
      <c r="G46" s="1701">
        <v>743.90887903647331</v>
      </c>
      <c r="H46" s="1701">
        <v>742.77690838509386</v>
      </c>
      <c r="I46" s="1701">
        <v>745.0314047902018</v>
      </c>
      <c r="J46" s="1701">
        <v>748.76025217853044</v>
      </c>
      <c r="K46" s="1701">
        <v>758.3026446641378</v>
      </c>
      <c r="L46" s="1701">
        <v>782.20686250959113</v>
      </c>
      <c r="M46" s="1701">
        <v>813.51918494067399</v>
      </c>
      <c r="N46" s="1701">
        <v>848.72898196088363</v>
      </c>
      <c r="O46" s="1707"/>
      <c r="P46" s="1300"/>
      <c r="Q46" s="2306"/>
      <c r="R46" s="2299"/>
      <c r="S46" s="2299"/>
      <c r="T46" s="2303"/>
      <c r="U46" s="2303"/>
      <c r="V46" s="2303"/>
      <c r="W46" s="2303"/>
      <c r="X46" s="2303"/>
      <c r="Y46" s="2299"/>
      <c r="Z46" s="1710"/>
      <c r="AA46" s="1710"/>
      <c r="AB46" s="1710"/>
      <c r="AC46" s="1710"/>
      <c r="AD46" s="1710"/>
      <c r="AE46" s="1710"/>
      <c r="AF46" s="1710"/>
      <c r="AG46" s="1710"/>
      <c r="AH46" s="1710"/>
      <c r="AI46" s="1710"/>
    </row>
    <row r="47" spans="1:35" s="1340" customFormat="1" ht="10.5" customHeight="1" x14ac:dyDescent="0.2">
      <c r="A47" s="1337"/>
      <c r="B47" s="1342"/>
      <c r="C47" s="372"/>
      <c r="D47" s="1679" t="s">
        <v>607</v>
      </c>
      <c r="E47" s="1701">
        <v>821.50868201165611</v>
      </c>
      <c r="F47" s="1701">
        <v>827.79278082695032</v>
      </c>
      <c r="G47" s="1701">
        <v>835.50422243449214</v>
      </c>
      <c r="H47" s="1701">
        <v>836.35464213034061</v>
      </c>
      <c r="I47" s="1701">
        <v>835.73697883671821</v>
      </c>
      <c r="J47" s="1701">
        <v>840.33533002518016</v>
      </c>
      <c r="K47" s="1701">
        <v>848.69186788101786</v>
      </c>
      <c r="L47" s="1701">
        <v>871.61407059227827</v>
      </c>
      <c r="M47" s="1701">
        <v>903.33658518399523</v>
      </c>
      <c r="N47" s="1701">
        <v>942.8340084079183</v>
      </c>
      <c r="O47" s="1707"/>
      <c r="P47" s="1300"/>
      <c r="Q47" s="2313"/>
      <c r="R47" s="2299"/>
      <c r="S47" s="2299"/>
      <c r="T47" s="2303"/>
      <c r="U47" s="2303"/>
      <c r="V47" s="2303"/>
      <c r="W47" s="2303"/>
      <c r="X47" s="2303"/>
      <c r="Y47" s="2299"/>
      <c r="Z47" s="1710"/>
      <c r="AA47" s="1710"/>
      <c r="AB47" s="1710"/>
      <c r="AC47" s="1710"/>
      <c r="AD47" s="1710"/>
      <c r="AE47" s="1710"/>
      <c r="AF47" s="1710"/>
      <c r="AG47" s="1710"/>
      <c r="AH47" s="1710"/>
      <c r="AI47" s="1710"/>
    </row>
    <row r="48" spans="1:35" s="1340" customFormat="1" ht="10.5" customHeight="1" x14ac:dyDescent="0.2">
      <c r="A48" s="1337"/>
      <c r="B48" s="1342"/>
      <c r="C48" s="372"/>
      <c r="D48" s="1679" t="s">
        <v>608</v>
      </c>
      <c r="E48" s="1701">
        <v>958.58702268426202</v>
      </c>
      <c r="F48" s="1701">
        <v>964.74004674193384</v>
      </c>
      <c r="G48" s="1701">
        <v>973.18062834278521</v>
      </c>
      <c r="H48" s="1701">
        <v>973.36495179368717</v>
      </c>
      <c r="I48" s="1701">
        <v>969.58573758863008</v>
      </c>
      <c r="J48" s="1701">
        <v>974.52753776140469</v>
      </c>
      <c r="K48" s="1701">
        <v>981.71039177267562</v>
      </c>
      <c r="L48" s="1701">
        <v>1004.6591341942508</v>
      </c>
      <c r="M48" s="1701">
        <v>1040.4803565993805</v>
      </c>
      <c r="N48" s="1701">
        <v>1084.6804183716667</v>
      </c>
      <c r="O48" s="1707"/>
      <c r="P48" s="1300"/>
      <c r="Q48" s="2300"/>
      <c r="R48" s="2299"/>
      <c r="S48" s="2299"/>
      <c r="T48" s="2303"/>
      <c r="U48" s="2303"/>
      <c r="V48" s="2303"/>
      <c r="W48" s="2303"/>
      <c r="X48" s="2303"/>
      <c r="Y48" s="2299"/>
      <c r="Z48" s="1710"/>
      <c r="AA48" s="1710"/>
      <c r="AB48" s="1710"/>
      <c r="AC48" s="1710"/>
      <c r="AD48" s="1710"/>
      <c r="AE48" s="1710"/>
      <c r="AF48" s="1710"/>
      <c r="AG48" s="1710"/>
      <c r="AH48" s="1710"/>
      <c r="AI48" s="1710"/>
    </row>
    <row r="49" spans="1:35" s="1340" customFormat="1" ht="10.5" customHeight="1" x14ac:dyDescent="0.2">
      <c r="A49" s="1337"/>
      <c r="B49" s="1342"/>
      <c r="C49" s="372"/>
      <c r="D49" s="1679" t="s">
        <v>609</v>
      </c>
      <c r="E49" s="1701">
        <v>1180.524605394671</v>
      </c>
      <c r="F49" s="1701">
        <v>1184.8083796671253</v>
      </c>
      <c r="G49" s="1701">
        <v>1198.5475535224969</v>
      </c>
      <c r="H49" s="1701">
        <v>1197.4731756481792</v>
      </c>
      <c r="I49" s="1701">
        <v>1190.8482103138388</v>
      </c>
      <c r="J49" s="1701">
        <v>1195.7802898915768</v>
      </c>
      <c r="K49" s="1701">
        <v>1199.9141450186821</v>
      </c>
      <c r="L49" s="1701">
        <v>1222.159008895143</v>
      </c>
      <c r="M49" s="1701">
        <v>1261.560852646611</v>
      </c>
      <c r="N49" s="1701">
        <v>1309.5105155451811</v>
      </c>
      <c r="O49" s="1707"/>
      <c r="P49" s="1300"/>
      <c r="Q49" s="2300"/>
      <c r="R49" s="2299"/>
      <c r="S49" s="2299"/>
      <c r="T49" s="2303"/>
      <c r="U49" s="2303"/>
      <c r="V49" s="2303"/>
      <c r="W49" s="2303"/>
      <c r="X49" s="2303"/>
      <c r="Y49" s="2299"/>
      <c r="Z49" s="1710"/>
      <c r="AA49" s="1710"/>
      <c r="AB49" s="1710"/>
      <c r="AC49" s="1710"/>
      <c r="AD49" s="1710"/>
      <c r="AE49" s="1710"/>
      <c r="AF49" s="1710"/>
      <c r="AG49" s="1710"/>
      <c r="AH49" s="1710"/>
      <c r="AI49" s="1710"/>
    </row>
    <row r="50" spans="1:35" s="1340" customFormat="1" ht="10.5" customHeight="1" x14ac:dyDescent="0.2">
      <c r="A50" s="1337"/>
      <c r="B50" s="1342"/>
      <c r="C50" s="372"/>
      <c r="D50" s="1679" t="s">
        <v>610</v>
      </c>
      <c r="E50" s="1701">
        <v>1582.9061022948119</v>
      </c>
      <c r="F50" s="1701">
        <v>1583.8176662445965</v>
      </c>
      <c r="G50" s="1701">
        <v>1601.8532119877643</v>
      </c>
      <c r="H50" s="1701">
        <v>1600.1168353251824</v>
      </c>
      <c r="I50" s="1701">
        <v>1588.9461304569393</v>
      </c>
      <c r="J50" s="1701">
        <v>1587.3789139717223</v>
      </c>
      <c r="K50" s="1701">
        <v>1591.5360710703055</v>
      </c>
      <c r="L50" s="1701">
        <v>1610.9857149049515</v>
      </c>
      <c r="M50" s="1701">
        <v>1656.3148920565413</v>
      </c>
      <c r="N50" s="1701">
        <v>1709.3797823502666</v>
      </c>
      <c r="O50" s="1707"/>
      <c r="P50" s="1300"/>
      <c r="Q50" s="2300"/>
      <c r="R50" s="2299"/>
      <c r="S50" s="2299"/>
      <c r="T50" s="2303"/>
      <c r="U50" s="2303"/>
      <c r="V50" s="2303"/>
      <c r="W50" s="2303"/>
      <c r="X50" s="2303"/>
      <c r="Y50" s="2299"/>
      <c r="Z50" s="1710"/>
      <c r="AA50" s="1710"/>
      <c r="AB50" s="1710"/>
      <c r="AC50" s="1710"/>
      <c r="AD50" s="1710"/>
      <c r="AE50" s="1710"/>
      <c r="AF50" s="1710"/>
      <c r="AG50" s="1710"/>
      <c r="AH50" s="1710"/>
      <c r="AI50" s="1710"/>
    </row>
    <row r="51" spans="1:35" s="1340" customFormat="1" ht="10.5" customHeight="1" x14ac:dyDescent="0.2">
      <c r="A51" s="1337"/>
      <c r="B51" s="1342"/>
      <c r="C51" s="372"/>
      <c r="D51" s="1679" t="s">
        <v>612</v>
      </c>
      <c r="E51" s="1701">
        <v>3172.9038905158627</v>
      </c>
      <c r="F51" s="1701">
        <v>3193.1634349757683</v>
      </c>
      <c r="G51" s="1701">
        <v>3224.6202540012841</v>
      </c>
      <c r="H51" s="1701">
        <v>3211.1959243864285</v>
      </c>
      <c r="I51" s="1701">
        <v>3179.8204111231521</v>
      </c>
      <c r="J51" s="1701">
        <v>3193.2542922637372</v>
      </c>
      <c r="K51" s="1701">
        <v>3206.5398755502265</v>
      </c>
      <c r="L51" s="1701">
        <v>3235.3381067865098</v>
      </c>
      <c r="M51" s="1701">
        <v>3297.4357575228905</v>
      </c>
      <c r="N51" s="1701">
        <v>3362.3180576063851</v>
      </c>
      <c r="O51" s="1707"/>
      <c r="P51" s="1300"/>
      <c r="Q51" s="2306"/>
      <c r="R51" s="2299"/>
      <c r="S51" s="2299"/>
      <c r="T51" s="2303"/>
      <c r="U51" s="2303"/>
      <c r="V51" s="2303"/>
      <c r="W51" s="2303"/>
      <c r="X51" s="2303"/>
      <c r="Y51" s="2299"/>
      <c r="Z51" s="1710"/>
      <c r="AA51" s="1710"/>
      <c r="AB51" s="1710"/>
      <c r="AC51" s="1710"/>
      <c r="AD51" s="1710"/>
      <c r="AE51" s="1710"/>
      <c r="AF51" s="1710"/>
      <c r="AG51" s="1710"/>
      <c r="AH51" s="1710"/>
      <c r="AI51" s="1710"/>
    </row>
    <row r="52" spans="1:35" s="1340" customFormat="1" ht="4.5" customHeight="1" x14ac:dyDescent="0.2">
      <c r="A52" s="1337"/>
      <c r="B52" s="1342"/>
      <c r="C52" s="372"/>
      <c r="D52" s="1679"/>
      <c r="E52" s="1680"/>
      <c r="F52" s="1710"/>
      <c r="G52" s="1710"/>
      <c r="H52" s="1710"/>
      <c r="I52" s="1710"/>
      <c r="J52" s="1710"/>
      <c r="K52" s="1710"/>
      <c r="L52" s="1710"/>
      <c r="M52" s="1710"/>
      <c r="N52" s="1710"/>
      <c r="O52" s="1707"/>
      <c r="P52" s="1300"/>
      <c r="Q52" s="2306"/>
      <c r="R52" s="2299"/>
      <c r="S52" s="2299"/>
      <c r="T52" s="2303"/>
      <c r="U52" s="2303"/>
      <c r="V52" s="2303"/>
      <c r="W52" s="2303"/>
      <c r="X52" s="2303"/>
      <c r="Y52" s="2299"/>
      <c r="Z52" s="1710"/>
      <c r="AA52" s="1710"/>
      <c r="AB52" s="1710"/>
      <c r="AC52" s="1710"/>
      <c r="AD52" s="1710"/>
      <c r="AE52" s="1710"/>
      <c r="AF52" s="1710"/>
      <c r="AG52" s="1710"/>
      <c r="AH52" s="1710"/>
      <c r="AI52" s="1710"/>
    </row>
    <row r="53" spans="1:35" s="1340" customFormat="1" x14ac:dyDescent="0.2">
      <c r="A53" s="1337"/>
      <c r="B53" s="1342"/>
      <c r="C53" s="1945" t="s">
        <v>613</v>
      </c>
      <c r="D53" s="1946"/>
      <c r="E53" s="1946"/>
      <c r="F53" s="1946"/>
      <c r="G53" s="1946"/>
      <c r="H53" s="1946"/>
      <c r="I53" s="1946"/>
      <c r="J53" s="1946"/>
      <c r="K53" s="1946"/>
      <c r="L53" s="1946"/>
      <c r="M53" s="1946"/>
      <c r="N53" s="1947"/>
      <c r="O53" s="1665"/>
      <c r="P53" s="1300"/>
      <c r="Q53" s="2306"/>
      <c r="R53" s="2299"/>
      <c r="S53" s="2299"/>
      <c r="T53" s="2303"/>
      <c r="U53" s="2303"/>
      <c r="V53" s="2303"/>
      <c r="W53" s="2303"/>
      <c r="X53" s="2303"/>
      <c r="Y53" s="2299"/>
      <c r="Z53" s="1710"/>
      <c r="AA53" s="1710"/>
      <c r="AB53" s="1710"/>
      <c r="AC53" s="1710"/>
      <c r="AD53" s="1710"/>
      <c r="AE53" s="1710"/>
      <c r="AF53" s="1710"/>
      <c r="AG53" s="1710"/>
      <c r="AH53" s="1710"/>
      <c r="AI53" s="1710"/>
    </row>
    <row r="54" spans="1:35" s="1340" customFormat="1" ht="11.45" customHeight="1" x14ac:dyDescent="0.2">
      <c r="A54" s="1337"/>
      <c r="B54" s="1342"/>
      <c r="C54" s="1659" t="s">
        <v>614</v>
      </c>
      <c r="D54" s="1679"/>
      <c r="E54" s="1711"/>
      <c r="F54" s="1712"/>
      <c r="G54" s="1712"/>
      <c r="H54" s="1712"/>
      <c r="I54" s="1712"/>
      <c r="J54" s="1712"/>
      <c r="K54" s="1712"/>
      <c r="L54" s="1712"/>
      <c r="M54" s="1712"/>
      <c r="N54" s="1712"/>
      <c r="O54" s="1665"/>
      <c r="P54" s="1300"/>
      <c r="Q54" s="2306"/>
      <c r="R54" s="2299"/>
      <c r="S54" s="2299"/>
      <c r="T54" s="2303"/>
      <c r="U54" s="2303"/>
      <c r="V54" s="2303"/>
      <c r="W54" s="2303"/>
      <c r="X54" s="2303"/>
      <c r="Y54" s="2299"/>
      <c r="Z54" s="1710"/>
      <c r="AA54" s="1710"/>
      <c r="AB54" s="1710"/>
      <c r="AC54" s="1710"/>
      <c r="AD54" s="1710"/>
      <c r="AE54" s="1710"/>
      <c r="AF54" s="1710"/>
      <c r="AG54" s="1710"/>
      <c r="AH54" s="1710"/>
      <c r="AI54" s="1710"/>
    </row>
    <row r="55" spans="1:35" s="1340" customFormat="1" ht="11.25" customHeight="1" x14ac:dyDescent="0.2">
      <c r="A55" s="1337"/>
      <c r="B55" s="1342"/>
      <c r="D55" s="1713" t="s">
        <v>615</v>
      </c>
      <c r="E55" s="1714">
        <v>6.7660773227616378E-2</v>
      </c>
      <c r="F55" s="1714">
        <v>6.8542753733361855E-2</v>
      </c>
      <c r="G55" s="1714">
        <v>6.8337792259401772E-2</v>
      </c>
      <c r="H55" s="1714">
        <v>6.7095792166564389E-2</v>
      </c>
      <c r="I55" s="1714">
        <v>6.6113745253137776E-2</v>
      </c>
      <c r="J55" s="1714">
        <v>6.7139465953248725E-2</v>
      </c>
      <c r="K55" s="1714">
        <v>6.6662156431079506E-2</v>
      </c>
      <c r="L55" s="1714">
        <v>6.6428088448972217E-2</v>
      </c>
      <c r="M55" s="1714">
        <v>6.5411569811045525E-2</v>
      </c>
      <c r="N55" s="1714">
        <v>6.4149429946736905E-2</v>
      </c>
      <c r="O55" s="1665"/>
      <c r="P55" s="1300"/>
      <c r="Q55" s="2314"/>
      <c r="R55" s="2299"/>
      <c r="S55" s="2299"/>
      <c r="T55" s="2303"/>
      <c r="U55" s="2303"/>
      <c r="V55" s="2303"/>
      <c r="W55" s="2303"/>
      <c r="X55" s="2303"/>
      <c r="Y55" s="2299"/>
      <c r="Z55" s="1710"/>
      <c r="AA55" s="1710"/>
      <c r="AB55" s="1710"/>
      <c r="AC55" s="1710"/>
      <c r="AD55" s="1710"/>
      <c r="AE55" s="1710"/>
      <c r="AF55" s="1710"/>
      <c r="AG55" s="1710"/>
      <c r="AH55" s="1710"/>
      <c r="AI55" s="1710"/>
    </row>
    <row r="56" spans="1:35" s="1340" customFormat="1" ht="10.5" customHeight="1" x14ac:dyDescent="0.2">
      <c r="A56" s="1337"/>
      <c r="B56" s="1342"/>
      <c r="C56" s="1342"/>
      <c r="D56" s="1713" t="s">
        <v>616</v>
      </c>
      <c r="E56" s="1714"/>
      <c r="F56" s="1714"/>
      <c r="G56" s="1714"/>
      <c r="H56" s="1714"/>
      <c r="I56" s="1714"/>
      <c r="J56" s="1714"/>
      <c r="K56" s="1714"/>
      <c r="L56" s="1714"/>
      <c r="M56" s="1714"/>
      <c r="N56" s="1714"/>
      <c r="O56" s="1665"/>
      <c r="P56" s="1300"/>
      <c r="Q56" s="2315"/>
      <c r="R56" s="2299"/>
      <c r="S56" s="2299"/>
      <c r="T56" s="2303"/>
      <c r="U56" s="2303"/>
      <c r="V56" s="2303"/>
      <c r="W56" s="2303"/>
      <c r="X56" s="2303"/>
      <c r="Y56" s="2299"/>
      <c r="Z56" s="1710"/>
      <c r="AA56" s="1710"/>
      <c r="AB56" s="1710"/>
      <c r="AC56" s="1710"/>
      <c r="AD56" s="1710"/>
      <c r="AE56" s="1710"/>
      <c r="AF56" s="1710"/>
      <c r="AG56" s="1710"/>
      <c r="AH56" s="1710"/>
      <c r="AI56" s="1710"/>
    </row>
    <row r="57" spans="1:35" s="1340" customFormat="1" ht="10.5" customHeight="1" x14ac:dyDescent="0.2">
      <c r="A57" s="1337"/>
      <c r="B57" s="1342"/>
      <c r="C57" s="1342"/>
      <c r="D57" s="1715" t="s">
        <v>70</v>
      </c>
      <c r="E57" s="1716">
        <v>0.81642377978255842</v>
      </c>
      <c r="F57" s="1716">
        <v>0.81157919510473053</v>
      </c>
      <c r="G57" s="1716">
        <v>0.81321001306926721</v>
      </c>
      <c r="H57" s="1716">
        <v>0.80962555962555971</v>
      </c>
      <c r="I57" s="1716">
        <v>0.79971023181454837</v>
      </c>
      <c r="J57" s="1716">
        <v>0.7936676994577847</v>
      </c>
      <c r="K57" s="1716">
        <v>0.78522546170432184</v>
      </c>
      <c r="L57" s="1716">
        <v>0.77590644331060643</v>
      </c>
      <c r="M57" s="1716">
        <v>0.77016656492543811</v>
      </c>
      <c r="N57" s="1716">
        <v>0.76383684369212224</v>
      </c>
      <c r="O57" s="1665"/>
      <c r="P57" s="1300"/>
      <c r="Q57" s="2300"/>
      <c r="R57" s="2299"/>
      <c r="S57" s="2299"/>
      <c r="T57" s="2303"/>
      <c r="U57" s="2303"/>
      <c r="V57" s="2303"/>
      <c r="W57" s="2303"/>
      <c r="X57" s="2303"/>
      <c r="Y57" s="2299"/>
      <c r="Z57" s="1710"/>
      <c r="AA57" s="1710"/>
      <c r="AB57" s="1710"/>
      <c r="AC57" s="1710"/>
      <c r="AD57" s="1710"/>
      <c r="AE57" s="1710"/>
      <c r="AF57" s="1710"/>
      <c r="AG57" s="1710"/>
      <c r="AH57" s="1710"/>
      <c r="AI57" s="1710"/>
    </row>
    <row r="58" spans="1:35" s="1340" customFormat="1" ht="10.5" customHeight="1" x14ac:dyDescent="0.2">
      <c r="A58" s="1337"/>
      <c r="B58" s="1342"/>
      <c r="C58" s="1342"/>
      <c r="D58" s="1715" t="s">
        <v>69</v>
      </c>
      <c r="E58" s="1716">
        <v>0.1835762202174416</v>
      </c>
      <c r="F58" s="1716">
        <v>0.18842080489526947</v>
      </c>
      <c r="G58" s="1716">
        <v>0.1867899869307329</v>
      </c>
      <c r="H58" s="1716">
        <v>0.19037444037444037</v>
      </c>
      <c r="I58" s="1716">
        <v>0.20028976818545163</v>
      </c>
      <c r="J58" s="1716">
        <v>0.20633230054221535</v>
      </c>
      <c r="K58" s="1716">
        <v>0.21477453829567825</v>
      </c>
      <c r="L58" s="1716">
        <v>0.2240935566893936</v>
      </c>
      <c r="M58" s="1716">
        <v>0.2298334350745618</v>
      </c>
      <c r="N58" s="1716">
        <v>0.23616315630787785</v>
      </c>
      <c r="O58" s="1665"/>
      <c r="P58" s="1300"/>
      <c r="Q58" s="2316"/>
      <c r="R58" s="2299"/>
      <c r="S58" s="2299"/>
      <c r="T58" s="2303"/>
      <c r="U58" s="2303"/>
      <c r="V58" s="2303"/>
      <c r="W58" s="2303"/>
      <c r="X58" s="2303"/>
      <c r="Y58" s="2299"/>
      <c r="Z58" s="1710"/>
      <c r="AA58" s="1710"/>
      <c r="AB58" s="1710"/>
      <c r="AC58" s="1710"/>
      <c r="AD58" s="1710"/>
      <c r="AE58" s="1710"/>
      <c r="AF58" s="1710"/>
      <c r="AG58" s="1710"/>
      <c r="AH58" s="1710"/>
      <c r="AI58" s="1710"/>
    </row>
    <row r="59" spans="1:35" s="1340" customFormat="1" ht="11.45" customHeight="1" x14ac:dyDescent="0.2">
      <c r="A59" s="1337"/>
      <c r="B59" s="1342"/>
      <c r="C59" s="1659" t="s">
        <v>617</v>
      </c>
      <c r="D59" s="1679"/>
      <c r="E59" s="1716"/>
      <c r="F59" s="1716"/>
      <c r="G59" s="1716"/>
      <c r="H59" s="1716"/>
      <c r="I59" s="1716"/>
      <c r="J59" s="1716"/>
      <c r="K59" s="1716"/>
      <c r="L59" s="1716"/>
      <c r="M59" s="1716"/>
      <c r="N59" s="1716"/>
      <c r="O59" s="1665"/>
      <c r="P59" s="1300"/>
      <c r="Q59" s="2300"/>
      <c r="R59" s="2299"/>
      <c r="S59" s="2299"/>
      <c r="T59" s="2303"/>
      <c r="U59" s="2303"/>
      <c r="V59" s="2303"/>
      <c r="W59" s="2303"/>
      <c r="X59" s="2303"/>
      <c r="Y59" s="2299"/>
      <c r="Z59" s="1710"/>
      <c r="AA59" s="1710"/>
      <c r="AB59" s="1710"/>
      <c r="AC59" s="1710"/>
      <c r="AD59" s="1710"/>
      <c r="AE59" s="1710"/>
      <c r="AF59" s="1710"/>
      <c r="AG59" s="1710"/>
      <c r="AH59" s="1710"/>
      <c r="AI59" s="1710"/>
    </row>
    <row r="60" spans="1:35" s="1340" customFormat="1" ht="11.25" customHeight="1" x14ac:dyDescent="0.2">
      <c r="A60" s="1337"/>
      <c r="B60" s="1342"/>
      <c r="D60" s="1713" t="s">
        <v>615</v>
      </c>
      <c r="E60" s="1714">
        <v>1.5251602429042636E-2</v>
      </c>
      <c r="F60" s="1714">
        <v>1.5736595451648988E-2</v>
      </c>
      <c r="G60" s="1714">
        <v>1.5904374585379903E-2</v>
      </c>
      <c r="H60" s="1714">
        <v>1.5194928647072243E-2</v>
      </c>
      <c r="I60" s="1714">
        <v>1.4456214762698285E-2</v>
      </c>
      <c r="J60" s="1714">
        <v>1.5598631949008812E-2</v>
      </c>
      <c r="K60" s="1714">
        <v>1.5774245500415521E-2</v>
      </c>
      <c r="L60" s="1714">
        <v>1.6166644073682141E-2</v>
      </c>
      <c r="M60" s="1714">
        <v>1.5782000566245975E-2</v>
      </c>
      <c r="N60" s="1714">
        <v>1.5483823275037006E-2</v>
      </c>
      <c r="O60" s="1665"/>
      <c r="P60" s="1300"/>
      <c r="Q60" s="2315"/>
      <c r="R60" s="2299"/>
      <c r="S60" s="2299"/>
      <c r="T60" s="2303"/>
      <c r="U60" s="2303"/>
      <c r="V60" s="2303"/>
      <c r="W60" s="2303"/>
      <c r="X60" s="2303"/>
      <c r="Y60" s="2299"/>
      <c r="Z60" s="1710"/>
      <c r="AA60" s="1710"/>
      <c r="AB60" s="1710"/>
      <c r="AC60" s="1710"/>
      <c r="AD60" s="1710"/>
      <c r="AE60" s="1710"/>
      <c r="AF60" s="1710"/>
      <c r="AG60" s="1710"/>
      <c r="AH60" s="1710"/>
      <c r="AI60" s="1710"/>
    </row>
    <row r="61" spans="1:35" s="1340" customFormat="1" ht="10.5" customHeight="1" x14ac:dyDescent="0.2">
      <c r="A61" s="1337"/>
      <c r="B61" s="1342"/>
      <c r="C61" s="1342"/>
      <c r="D61" s="1713" t="s">
        <v>616</v>
      </c>
      <c r="E61" s="1714"/>
      <c r="F61" s="1714"/>
      <c r="G61" s="1714"/>
      <c r="H61" s="1714"/>
      <c r="I61" s="1714"/>
      <c r="J61" s="1714"/>
      <c r="K61" s="1714"/>
      <c r="L61" s="1714"/>
      <c r="M61" s="1714"/>
      <c r="N61" s="1714"/>
      <c r="O61" s="1665"/>
      <c r="P61" s="1300"/>
      <c r="Q61" s="2300"/>
      <c r="R61" s="2299"/>
      <c r="S61" s="2299"/>
      <c r="T61" s="2303"/>
      <c r="U61" s="2303"/>
      <c r="V61" s="2303"/>
      <c r="W61" s="2303"/>
      <c r="X61" s="2303"/>
      <c r="Y61" s="2299"/>
      <c r="Z61" s="1710"/>
      <c r="AA61" s="1710"/>
      <c r="AB61" s="1710"/>
      <c r="AC61" s="1710"/>
      <c r="AD61" s="1710"/>
      <c r="AE61" s="1710"/>
      <c r="AF61" s="1710"/>
      <c r="AG61" s="1710"/>
      <c r="AH61" s="1710"/>
      <c r="AI61" s="1710"/>
    </row>
    <row r="62" spans="1:35" s="1340" customFormat="1" ht="10.5" customHeight="1" x14ac:dyDescent="0.2">
      <c r="A62" s="1337"/>
      <c r="B62" s="1342"/>
      <c r="C62" s="1342"/>
      <c r="D62" s="1715" t="s">
        <v>618</v>
      </c>
      <c r="E62" s="1716">
        <v>0.91998149861239598</v>
      </c>
      <c r="F62" s="1716">
        <v>0.91811764705882348</v>
      </c>
      <c r="G62" s="1716">
        <v>0.92211055276381915</v>
      </c>
      <c r="H62" s="1716">
        <v>0.91149542217700907</v>
      </c>
      <c r="I62" s="1716">
        <v>0.90709290709290713</v>
      </c>
      <c r="J62" s="1716">
        <v>0.9031945788964183</v>
      </c>
      <c r="K62" s="1716">
        <v>0.89503280224929715</v>
      </c>
      <c r="L62" s="1716">
        <v>0.89751693002257338</v>
      </c>
      <c r="M62" s="1716">
        <v>0.87227550130775944</v>
      </c>
      <c r="N62" s="1716">
        <v>0.88415159345391903</v>
      </c>
      <c r="O62" s="1665"/>
      <c r="P62" s="1300"/>
      <c r="Q62" s="2315"/>
      <c r="R62" s="2299"/>
      <c r="S62" s="2299"/>
      <c r="T62" s="2303"/>
      <c r="U62" s="2303"/>
      <c r="V62" s="2303"/>
      <c r="W62" s="2303"/>
      <c r="X62" s="2303"/>
      <c r="Y62" s="2299"/>
      <c r="Z62" s="1710"/>
      <c r="AA62" s="1710"/>
      <c r="AB62" s="1710"/>
      <c r="AC62" s="1710"/>
      <c r="AD62" s="1710"/>
      <c r="AE62" s="1710"/>
      <c r="AF62" s="1710"/>
      <c r="AG62" s="1710"/>
      <c r="AH62" s="1710"/>
      <c r="AI62" s="1710"/>
    </row>
    <row r="63" spans="1:35" s="1340" customFormat="1" ht="10.5" customHeight="1" x14ac:dyDescent="0.2">
      <c r="A63" s="1337"/>
      <c r="B63" s="1342"/>
      <c r="C63" s="1342"/>
      <c r="D63" s="1715" t="s">
        <v>69</v>
      </c>
      <c r="E63" s="1716">
        <v>8.0018501387604066E-2</v>
      </c>
      <c r="F63" s="1716">
        <v>8.1882352941176462E-2</v>
      </c>
      <c r="G63" s="1716">
        <v>7.7889447236180909E-2</v>
      </c>
      <c r="H63" s="1716">
        <v>8.8504577822990843E-2</v>
      </c>
      <c r="I63" s="1716">
        <v>9.2907092907092911E-2</v>
      </c>
      <c r="J63" s="1716">
        <v>9.6805421103581799E-2</v>
      </c>
      <c r="K63" s="1716">
        <v>0.10496719775070291</v>
      </c>
      <c r="L63" s="1716">
        <v>0.10248306997742664</v>
      </c>
      <c r="M63" s="1716">
        <v>0.12772449869224065</v>
      </c>
      <c r="N63" s="1716">
        <v>0.11584840654608097</v>
      </c>
      <c r="O63" s="1665"/>
      <c r="P63" s="1300"/>
      <c r="Q63" s="2313"/>
      <c r="R63" s="2299"/>
      <c r="S63" s="2299"/>
      <c r="T63" s="2303"/>
      <c r="U63" s="2303"/>
      <c r="V63" s="2303"/>
      <c r="W63" s="2303"/>
      <c r="X63" s="2303"/>
      <c r="Y63" s="2299"/>
      <c r="Z63" s="1710"/>
      <c r="AA63" s="1710"/>
      <c r="AB63" s="1710"/>
      <c r="AC63" s="1710"/>
      <c r="AD63" s="1710"/>
      <c r="AE63" s="1710"/>
      <c r="AF63" s="1710"/>
      <c r="AG63" s="1710"/>
      <c r="AH63" s="1710"/>
      <c r="AI63" s="1710"/>
    </row>
    <row r="64" spans="1:35" s="1340" customFormat="1" ht="11.45" customHeight="1" x14ac:dyDescent="0.2">
      <c r="A64" s="1337"/>
      <c r="B64" s="1342"/>
      <c r="C64" s="1659" t="s">
        <v>619</v>
      </c>
      <c r="D64" s="1679"/>
      <c r="E64" s="1716"/>
      <c r="F64" s="1716"/>
      <c r="G64" s="1716"/>
      <c r="H64" s="1716"/>
      <c r="I64" s="1716"/>
      <c r="J64" s="1716"/>
      <c r="K64" s="1716"/>
      <c r="L64" s="1716"/>
      <c r="M64" s="1716"/>
      <c r="N64" s="1716"/>
      <c r="O64" s="1665"/>
      <c r="P64" s="1300"/>
      <c r="Q64" s="2300"/>
      <c r="R64" s="2299"/>
      <c r="S64" s="2299"/>
      <c r="T64" s="2303"/>
      <c r="U64" s="2303"/>
      <c r="V64" s="2303"/>
      <c r="W64" s="2303"/>
      <c r="X64" s="2303"/>
      <c r="Y64" s="2299"/>
      <c r="Z64" s="1710"/>
      <c r="AA64" s="1710"/>
      <c r="AB64" s="1710"/>
      <c r="AC64" s="1710"/>
      <c r="AD64" s="1710"/>
      <c r="AE64" s="1710"/>
      <c r="AF64" s="1710"/>
      <c r="AG64" s="1710"/>
      <c r="AH64" s="1710"/>
      <c r="AI64" s="1710"/>
    </row>
    <row r="65" spans="1:35" s="1340" customFormat="1" ht="11.25" customHeight="1" x14ac:dyDescent="0.2">
      <c r="A65" s="1337"/>
      <c r="B65" s="1342"/>
      <c r="D65" s="1713" t="s">
        <v>615</v>
      </c>
      <c r="E65" s="1714">
        <v>3.9494395095143863E-3</v>
      </c>
      <c r="F65" s="1714">
        <v>4.5513749004540858E-3</v>
      </c>
      <c r="G65" s="1714">
        <v>4.8561836740868567E-3</v>
      </c>
      <c r="H65" s="1714">
        <v>4.4295081371214648E-3</v>
      </c>
      <c r="I65" s="1714">
        <v>3.7991188840636064E-3</v>
      </c>
      <c r="J65" s="1714">
        <v>4.7998118186420823E-3</v>
      </c>
      <c r="K65" s="1714">
        <v>5.1114607096372526E-3</v>
      </c>
      <c r="L65" s="1714">
        <v>5.542007458332888E-3</v>
      </c>
      <c r="M65" s="1714">
        <v>5.2900045035214937E-3</v>
      </c>
      <c r="N65" s="1714">
        <v>5.1465407206805203E-3</v>
      </c>
      <c r="O65" s="1665"/>
      <c r="P65" s="1300"/>
      <c r="Q65" s="2300"/>
      <c r="R65" s="2299"/>
      <c r="S65" s="2299"/>
      <c r="T65" s="2303"/>
      <c r="U65" s="2303"/>
      <c r="V65" s="2303"/>
      <c r="W65" s="2303"/>
      <c r="X65" s="2303"/>
      <c r="Y65" s="2299"/>
      <c r="Z65" s="1710"/>
      <c r="AA65" s="1710"/>
      <c r="AB65" s="1710"/>
      <c r="AC65" s="1710"/>
      <c r="AD65" s="1710"/>
      <c r="AE65" s="1710"/>
      <c r="AF65" s="1710"/>
      <c r="AG65" s="1710"/>
      <c r="AH65" s="1710"/>
      <c r="AI65" s="1710"/>
    </row>
    <row r="66" spans="1:35" s="1340" customFormat="1" ht="10.5" customHeight="1" x14ac:dyDescent="0.2">
      <c r="A66" s="1337"/>
      <c r="B66" s="1342"/>
      <c r="C66" s="1342"/>
      <c r="D66" s="1713" t="s">
        <v>616</v>
      </c>
      <c r="E66" s="1714"/>
      <c r="F66" s="1714"/>
      <c r="G66" s="1714"/>
      <c r="H66" s="1714"/>
      <c r="I66" s="1714"/>
      <c r="J66" s="1714"/>
      <c r="K66" s="1714"/>
      <c r="L66" s="1714"/>
      <c r="M66" s="1714"/>
      <c r="N66" s="1714"/>
      <c r="O66" s="1665"/>
      <c r="P66" s="1300"/>
      <c r="Q66" s="2300"/>
      <c r="R66" s="2299"/>
      <c r="S66" s="2299"/>
      <c r="T66" s="2303"/>
      <c r="U66" s="2303"/>
      <c r="V66" s="2303"/>
      <c r="W66" s="2303"/>
      <c r="X66" s="2303"/>
      <c r="Y66" s="2299"/>
      <c r="Z66" s="1710"/>
      <c r="AA66" s="1710"/>
      <c r="AB66" s="1710"/>
      <c r="AC66" s="1710"/>
      <c r="AD66" s="1710"/>
      <c r="AE66" s="1710"/>
      <c r="AF66" s="1710"/>
      <c r="AG66" s="1710"/>
      <c r="AH66" s="1710"/>
      <c r="AI66" s="1710"/>
    </row>
    <row r="67" spans="1:35" s="1340" customFormat="1" ht="10.5" customHeight="1" x14ac:dyDescent="0.2">
      <c r="A67" s="1337"/>
      <c r="B67" s="1342"/>
      <c r="C67" s="1342"/>
      <c r="D67" s="1715" t="s">
        <v>70</v>
      </c>
      <c r="E67" s="1716">
        <v>0.95391705069124422</v>
      </c>
      <c r="F67" s="1716">
        <v>0.96244131455399051</v>
      </c>
      <c r="G67" s="1716">
        <v>0.96984924623115576</v>
      </c>
      <c r="H67" s="1716">
        <v>0.97461928934010145</v>
      </c>
      <c r="I67" s="1716">
        <v>0.96517412935323377</v>
      </c>
      <c r="J67" s="1716">
        <v>0.96135265700483086</v>
      </c>
      <c r="K67" s="1716">
        <v>0.94392523364485981</v>
      </c>
      <c r="L67" s="1716">
        <v>0.97297297297297292</v>
      </c>
      <c r="M67" s="1716">
        <v>0.95652173913043481</v>
      </c>
      <c r="N67" s="1716">
        <v>0.94420600858369097</v>
      </c>
      <c r="O67" s="1665"/>
      <c r="P67" s="1300"/>
      <c r="Q67" s="2300"/>
      <c r="R67" s="2299"/>
      <c r="S67" s="2299"/>
      <c r="T67" s="2303"/>
      <c r="U67" s="2303"/>
      <c r="V67" s="2303"/>
      <c r="W67" s="2303"/>
      <c r="X67" s="2303"/>
      <c r="Y67" s="2299"/>
      <c r="Z67" s="1710"/>
      <c r="AA67" s="1710"/>
      <c r="AB67" s="1710"/>
      <c r="AC67" s="1710"/>
      <c r="AD67" s="1710"/>
      <c r="AE67" s="1710"/>
      <c r="AF67" s="1710"/>
      <c r="AG67" s="1710"/>
      <c r="AH67" s="1710"/>
      <c r="AI67" s="1710"/>
    </row>
    <row r="68" spans="1:35" s="1340" customFormat="1" ht="10.5" customHeight="1" x14ac:dyDescent="0.2">
      <c r="A68" s="1337"/>
      <c r="B68" s="1342"/>
      <c r="C68" s="1342"/>
      <c r="D68" s="1715" t="s">
        <v>69</v>
      </c>
      <c r="E68" s="1716">
        <v>4.6082949308755755E-2</v>
      </c>
      <c r="F68" s="1716">
        <v>3.7558685446009391E-2</v>
      </c>
      <c r="G68" s="1716">
        <v>3.0150753768844223E-2</v>
      </c>
      <c r="H68" s="1716">
        <v>2.5380710659898477E-2</v>
      </c>
      <c r="I68" s="1716">
        <v>3.482587064676617E-2</v>
      </c>
      <c r="J68" s="1716">
        <v>3.864734299516908E-2</v>
      </c>
      <c r="K68" s="1716">
        <v>5.6074766355140186E-2</v>
      </c>
      <c r="L68" s="1716">
        <v>2.7027027027027025E-2</v>
      </c>
      <c r="M68" s="1716">
        <v>4.3478260869565216E-2</v>
      </c>
      <c r="N68" s="1716">
        <v>5.5793991416309009E-2</v>
      </c>
      <c r="O68" s="1665"/>
      <c r="P68" s="1300"/>
      <c r="Q68" s="2300"/>
      <c r="R68" s="2299"/>
      <c r="S68" s="2299"/>
      <c r="T68" s="2303"/>
      <c r="U68" s="2303"/>
      <c r="V68" s="2303"/>
      <c r="W68" s="2303"/>
      <c r="X68" s="2303"/>
      <c r="Y68" s="2299"/>
      <c r="Z68" s="1710"/>
      <c r="AA68" s="1710"/>
      <c r="AB68" s="1710"/>
      <c r="AC68" s="1710"/>
      <c r="AD68" s="1710"/>
      <c r="AE68" s="1710"/>
      <c r="AF68" s="1710"/>
      <c r="AG68" s="1710"/>
      <c r="AH68" s="1710"/>
      <c r="AI68" s="1710"/>
    </row>
    <row r="69" spans="1:35" s="1340" customFormat="1" ht="0.95" customHeight="1" x14ac:dyDescent="0.2">
      <c r="A69" s="1337"/>
      <c r="B69" s="1342"/>
      <c r="C69" s="1342"/>
      <c r="D69" s="1713"/>
      <c r="E69" s="1659"/>
      <c r="F69" s="1659"/>
      <c r="G69" s="1659"/>
      <c r="H69" s="1659"/>
      <c r="I69" s="1659"/>
      <c r="J69" s="1659"/>
      <c r="K69" s="1659"/>
      <c r="L69" s="1659"/>
      <c r="M69" s="1717"/>
      <c r="N69" s="1717"/>
      <c r="O69" s="1665"/>
      <c r="P69" s="1300"/>
      <c r="Q69" s="2306"/>
      <c r="R69" s="2299"/>
      <c r="S69" s="2299"/>
      <c r="T69" s="2303"/>
      <c r="U69" s="2303"/>
      <c r="V69" s="2303"/>
      <c r="W69" s="2303"/>
      <c r="X69" s="2303"/>
      <c r="Y69" s="2299"/>
      <c r="Z69" s="1710"/>
      <c r="AA69" s="1710"/>
      <c r="AB69" s="1710"/>
      <c r="AC69" s="1710"/>
      <c r="AD69" s="1710"/>
      <c r="AE69" s="1710"/>
      <c r="AF69" s="1710"/>
      <c r="AG69" s="1710"/>
      <c r="AH69" s="1710"/>
      <c r="AI69" s="1710"/>
    </row>
    <row r="70" spans="1:35" s="1340" customFormat="1" ht="0.6" customHeight="1" x14ac:dyDescent="0.2">
      <c r="A70" s="1337"/>
      <c r="B70" s="1342"/>
      <c r="C70" s="1342"/>
      <c r="D70" s="1718"/>
      <c r="E70" s="1719"/>
      <c r="F70" s="1719"/>
      <c r="G70" s="1717"/>
      <c r="H70" s="1717"/>
      <c r="I70" s="1717"/>
      <c r="J70" s="1717"/>
      <c r="K70" s="1717"/>
      <c r="L70" s="1717"/>
      <c r="M70" s="1717"/>
      <c r="N70" s="1717"/>
      <c r="O70" s="1665"/>
      <c r="P70" s="1300"/>
      <c r="Q70" s="2306"/>
      <c r="R70" s="2299"/>
      <c r="S70" s="2299"/>
      <c r="T70" s="2303"/>
      <c r="U70" s="2303"/>
      <c r="V70" s="2303"/>
      <c r="W70" s="2303"/>
      <c r="X70" s="2303"/>
      <c r="Y70" s="2299"/>
      <c r="Z70" s="1710"/>
      <c r="AA70" s="1710"/>
      <c r="AB70" s="1710"/>
      <c r="AC70" s="1710"/>
      <c r="AD70" s="1710"/>
      <c r="AE70" s="1710"/>
      <c r="AF70" s="1710"/>
      <c r="AG70" s="1710"/>
      <c r="AH70" s="1710"/>
      <c r="AI70" s="1710"/>
    </row>
    <row r="71" spans="1:35" s="1340" customFormat="1" x14ac:dyDescent="0.2">
      <c r="A71" s="1337"/>
      <c r="B71" s="1342"/>
      <c r="C71" s="1945" t="s">
        <v>620</v>
      </c>
      <c r="D71" s="1946"/>
      <c r="E71" s="1946"/>
      <c r="F71" s="1946"/>
      <c r="G71" s="1946"/>
      <c r="H71" s="1946"/>
      <c r="I71" s="1946"/>
      <c r="J71" s="1946"/>
      <c r="K71" s="1946"/>
      <c r="L71" s="1946"/>
      <c r="M71" s="1946"/>
      <c r="N71" s="1947"/>
      <c r="O71" s="1665"/>
      <c r="P71" s="1300"/>
      <c r="Q71" s="2306"/>
      <c r="R71" s="2299"/>
      <c r="S71" s="2299"/>
      <c r="T71" s="2303"/>
      <c r="U71" s="2303"/>
      <c r="V71" s="2303"/>
      <c r="W71" s="2303"/>
      <c r="X71" s="2303"/>
      <c r="Y71" s="2299"/>
      <c r="Z71" s="1710"/>
      <c r="AA71" s="1710"/>
      <c r="AB71" s="1710"/>
      <c r="AC71" s="1710"/>
      <c r="AD71" s="1710"/>
      <c r="AE71" s="1710"/>
      <c r="AF71" s="1710"/>
      <c r="AG71" s="1710"/>
      <c r="AH71" s="1710"/>
      <c r="AI71" s="1710"/>
    </row>
    <row r="72" spans="1:35" s="1700" customFormat="1" ht="12" customHeight="1" x14ac:dyDescent="0.2">
      <c r="A72" s="1695"/>
      <c r="B72" s="1441"/>
      <c r="C72" s="1659" t="s">
        <v>621</v>
      </c>
      <c r="D72" s="1679"/>
      <c r="E72" s="1720">
        <v>512</v>
      </c>
      <c r="F72" s="1720">
        <v>517.16666666666663</v>
      </c>
      <c r="G72" s="1720">
        <v>522.19999999999993</v>
      </c>
      <c r="H72" s="1720">
        <v>523.49333333333334</v>
      </c>
      <c r="I72" s="1720">
        <v>524.33333333333326</v>
      </c>
      <c r="J72" s="1720">
        <v>526.62666666666667</v>
      </c>
      <c r="K72" s="1720">
        <v>533.11333333333323</v>
      </c>
      <c r="L72" s="1720">
        <v>548.06666666666661</v>
      </c>
      <c r="M72" s="1720">
        <v>568.76</v>
      </c>
      <c r="N72" s="1720">
        <v>593.79333333333329</v>
      </c>
      <c r="O72" s="1721"/>
      <c r="P72" s="1699"/>
      <c r="Q72" s="2306"/>
      <c r="R72" s="2309"/>
      <c r="S72" s="2309"/>
      <c r="T72" s="2317"/>
      <c r="U72" s="2310"/>
      <c r="V72" s="2310"/>
      <c r="W72" s="2310"/>
      <c r="X72" s="2310"/>
      <c r="Y72" s="2309"/>
      <c r="Z72" s="2306"/>
      <c r="AA72" s="2306"/>
      <c r="AB72" s="2306"/>
      <c r="AC72" s="2306"/>
      <c r="AD72" s="2306"/>
      <c r="AE72" s="2306"/>
      <c r="AF72" s="2306"/>
      <c r="AG72" s="2306"/>
      <c r="AH72" s="2306"/>
      <c r="AI72" s="2306"/>
    </row>
    <row r="73" spans="1:35" s="1340" customFormat="1" ht="12" customHeight="1" x14ac:dyDescent="0.2">
      <c r="A73" s="1337"/>
      <c r="B73" s="1342"/>
      <c r="C73" s="1722"/>
      <c r="D73" s="1713" t="s">
        <v>622</v>
      </c>
      <c r="E73" s="1723">
        <v>8.1399509302801057E-2</v>
      </c>
      <c r="F73" s="1723">
        <v>7.735604316031465E-2</v>
      </c>
      <c r="G73" s="1723">
        <v>7.4982848907641564E-2</v>
      </c>
      <c r="H73" s="1723">
        <v>7.5832936174399415E-2</v>
      </c>
      <c r="I73" s="1723">
        <v>6.7654683616249905E-2</v>
      </c>
      <c r="J73" s="1723">
        <v>6.6990569681251513E-2</v>
      </c>
      <c r="K73" s="1723">
        <v>5.8571879755376262E-2</v>
      </c>
      <c r="L73" s="1723">
        <v>1.9375102158398119E-3</v>
      </c>
      <c r="M73" s="1723">
        <v>1.6460786917184582E-3</v>
      </c>
      <c r="N73" s="1723">
        <v>1.8250187369164637E-3</v>
      </c>
      <c r="O73" s="1665"/>
      <c r="P73" s="1300"/>
      <c r="Q73" s="2306"/>
      <c r="R73" s="2299"/>
      <c r="S73" s="2299"/>
      <c r="T73" s="2303"/>
      <c r="U73" s="2303"/>
      <c r="V73" s="2303"/>
      <c r="W73" s="2303"/>
      <c r="X73" s="2303"/>
      <c r="Y73" s="2299"/>
      <c r="Z73" s="1710"/>
      <c r="AA73" s="1710"/>
      <c r="AB73" s="1710"/>
      <c r="AC73" s="1710"/>
      <c r="AD73" s="1710"/>
      <c r="AE73" s="1710"/>
      <c r="AF73" s="1710"/>
      <c r="AG73" s="1710"/>
      <c r="AH73" s="1710"/>
      <c r="AI73" s="1710"/>
    </row>
    <row r="74" spans="1:35" s="1340" customFormat="1" ht="10.5" customHeight="1" x14ac:dyDescent="0.2">
      <c r="A74" s="1337"/>
      <c r="B74" s="1342"/>
      <c r="C74" s="1258"/>
      <c r="D74" s="1718" t="s">
        <v>70</v>
      </c>
      <c r="E74" s="1723">
        <v>5.9044595329094375E-2</v>
      </c>
      <c r="F74" s="1723">
        <v>5.5484585740955945E-2</v>
      </c>
      <c r="G74" s="1723">
        <v>5.2905788799589223E-2</v>
      </c>
      <c r="H74" s="1723">
        <v>5.4585281059876437E-2</v>
      </c>
      <c r="I74" s="1723">
        <v>5.0018719437287015E-2</v>
      </c>
      <c r="J74" s="1723">
        <v>4.9906463829418365E-2</v>
      </c>
      <c r="K74" s="1723">
        <v>4.3811880070610439E-2</v>
      </c>
      <c r="L74" s="1723">
        <v>1.0702711353542897E-3</v>
      </c>
      <c r="M74" s="1723">
        <v>9.1690470923541049E-4</v>
      </c>
      <c r="N74" s="1723">
        <v>1.0084729098273593E-3</v>
      </c>
      <c r="O74" s="1665"/>
      <c r="P74" s="1300"/>
      <c r="Q74" s="1710"/>
      <c r="R74" s="2299"/>
      <c r="S74" s="2299"/>
      <c r="T74" s="2303"/>
      <c r="U74" s="2303"/>
      <c r="V74" s="2303"/>
      <c r="W74" s="2303"/>
      <c r="X74" s="2303"/>
      <c r="Y74" s="2299"/>
      <c r="Z74" s="1710"/>
      <c r="AA74" s="1710"/>
      <c r="AB74" s="1710"/>
      <c r="AC74" s="1710"/>
      <c r="AD74" s="1710"/>
      <c r="AE74" s="1710"/>
      <c r="AF74" s="1710"/>
      <c r="AG74" s="1710"/>
      <c r="AH74" s="1710"/>
      <c r="AI74" s="1710"/>
    </row>
    <row r="75" spans="1:35" s="1340" customFormat="1" ht="10.5" customHeight="1" x14ac:dyDescent="0.2">
      <c r="A75" s="1337"/>
      <c r="B75" s="1342"/>
      <c r="C75" s="1258"/>
      <c r="D75" s="1718" t="s">
        <v>69</v>
      </c>
      <c r="E75" s="1723">
        <v>0.10972740610521114</v>
      </c>
      <c r="F75" s="1723">
        <v>0.10437362991653662</v>
      </c>
      <c r="G75" s="1723">
        <v>0.101128167613474</v>
      </c>
      <c r="H75" s="1723">
        <v>0.10081985987681959</v>
      </c>
      <c r="I75" s="1723">
        <v>8.8491500535105405E-2</v>
      </c>
      <c r="J75" s="1723">
        <v>8.6950224549267985E-2</v>
      </c>
      <c r="K75" s="1723">
        <v>7.5825447053384648E-2</v>
      </c>
      <c r="L75" s="1723">
        <v>2.9625557388064262E-3</v>
      </c>
      <c r="M75" s="1723">
        <v>2.5161310683372018E-3</v>
      </c>
      <c r="N75" s="1723">
        <v>2.8047593734394972E-3</v>
      </c>
      <c r="O75" s="1665"/>
      <c r="P75" s="1300"/>
      <c r="Q75" s="1710"/>
      <c r="R75" s="2299"/>
      <c r="S75" s="2299"/>
      <c r="T75" s="2303"/>
      <c r="U75" s="2303"/>
      <c r="V75" s="2303"/>
      <c r="W75" s="2303"/>
      <c r="X75" s="2303"/>
      <c r="Y75" s="2299"/>
      <c r="Z75" s="1710"/>
      <c r="AA75" s="1710"/>
      <c r="AB75" s="1710"/>
      <c r="AC75" s="1710"/>
      <c r="AD75" s="1710"/>
      <c r="AE75" s="1710"/>
      <c r="AF75" s="1710"/>
      <c r="AG75" s="1710"/>
      <c r="AH75" s="1710"/>
      <c r="AI75" s="1710"/>
    </row>
    <row r="76" spans="1:35" s="1340" customFormat="1" ht="8.25" customHeight="1" x14ac:dyDescent="0.2">
      <c r="A76" s="1337"/>
      <c r="B76" s="1342"/>
      <c r="C76" s="1338" t="s">
        <v>623</v>
      </c>
      <c r="D76" s="1339"/>
      <c r="E76" s="1339"/>
      <c r="F76" s="1338"/>
      <c r="G76" s="1338"/>
      <c r="H76" s="1338"/>
      <c r="I76" s="1338"/>
      <c r="J76" s="1338"/>
      <c r="K76" s="1339"/>
      <c r="L76" s="1724"/>
      <c r="M76" s="1724"/>
      <c r="N76" s="1724"/>
      <c r="O76" s="1665"/>
      <c r="P76" s="1300"/>
      <c r="Q76" s="1710"/>
      <c r="R76" s="1710"/>
      <c r="S76" s="1710"/>
      <c r="T76" s="1710"/>
      <c r="U76" s="1710"/>
      <c r="V76" s="1710"/>
      <c r="W76" s="1710"/>
      <c r="X76" s="1710"/>
      <c r="Y76" s="1710"/>
      <c r="Z76" s="1710"/>
      <c r="AA76" s="1710"/>
      <c r="AB76" s="1710"/>
      <c r="AC76" s="1710"/>
      <c r="AD76" s="1710"/>
      <c r="AE76" s="1710"/>
      <c r="AF76" s="1710"/>
      <c r="AG76" s="1710"/>
      <c r="AH76" s="1710"/>
      <c r="AI76" s="1710"/>
    </row>
    <row r="77" spans="1:35" s="1340" customFormat="1" ht="8.25" customHeight="1" x14ac:dyDescent="0.2">
      <c r="A77" s="1337"/>
      <c r="B77" s="1342"/>
      <c r="C77" s="1338" t="s">
        <v>624</v>
      </c>
      <c r="D77" s="1339"/>
      <c r="E77" s="1338"/>
      <c r="F77" s="1338"/>
      <c r="G77" s="1338"/>
      <c r="H77" s="1338"/>
      <c r="I77" s="1338"/>
      <c r="J77" s="1338"/>
      <c r="K77" s="1724"/>
      <c r="L77" s="1724"/>
      <c r="M77" s="1724"/>
      <c r="N77" s="1724"/>
      <c r="O77" s="1665"/>
      <c r="P77" s="1300"/>
      <c r="Q77" s="1710"/>
      <c r="R77" s="1710"/>
      <c r="S77" s="1710"/>
      <c r="T77" s="1710"/>
      <c r="U77" s="1710"/>
      <c r="V77" s="1710"/>
      <c r="W77" s="1710"/>
      <c r="X77" s="1710"/>
      <c r="Y77" s="1710"/>
      <c r="Z77" s="1710"/>
      <c r="AA77" s="1710"/>
      <c r="AB77" s="1710"/>
      <c r="AC77" s="1710"/>
      <c r="AD77" s="1710"/>
      <c r="AE77" s="1710"/>
      <c r="AF77" s="1710"/>
      <c r="AG77" s="1710"/>
      <c r="AH77" s="1710"/>
      <c r="AI77" s="1710"/>
    </row>
    <row r="78" spans="1:35" s="1340" customFormat="1" ht="8.25" customHeight="1" x14ac:dyDescent="0.2">
      <c r="A78" s="1337"/>
      <c r="B78" s="1342"/>
      <c r="C78" s="1338" t="s">
        <v>625</v>
      </c>
      <c r="D78" s="1339"/>
      <c r="G78" s="1338"/>
      <c r="H78" s="1338"/>
      <c r="I78" s="1338"/>
      <c r="J78" s="1338"/>
      <c r="K78" s="1724"/>
      <c r="L78" s="1724"/>
      <c r="M78" s="1724"/>
      <c r="N78" s="1724"/>
      <c r="O78" s="1665"/>
      <c r="P78" s="1300"/>
      <c r="Q78" s="1710"/>
      <c r="R78" s="1710"/>
      <c r="S78" s="1710"/>
      <c r="T78" s="1710"/>
      <c r="U78" s="1710"/>
      <c r="V78" s="1710"/>
      <c r="W78" s="1710"/>
      <c r="X78" s="1710"/>
      <c r="Y78" s="1710"/>
      <c r="Z78" s="1710"/>
      <c r="AA78" s="1710"/>
      <c r="AB78" s="1710"/>
      <c r="AC78" s="1710"/>
      <c r="AD78" s="1710"/>
      <c r="AE78" s="1710"/>
      <c r="AF78" s="1710"/>
      <c r="AG78" s="1710"/>
      <c r="AH78" s="1710"/>
      <c r="AI78" s="1710"/>
    </row>
    <row r="79" spans="1:35" ht="9.6" customHeight="1" x14ac:dyDescent="0.2">
      <c r="A79" s="1297"/>
      <c r="B79" s="1297"/>
      <c r="C79" s="1318" t="s">
        <v>626</v>
      </c>
      <c r="D79" s="1725"/>
      <c r="E79" s="1726"/>
      <c r="F79" s="1726"/>
      <c r="G79" s="1726"/>
      <c r="H79" s="1726"/>
      <c r="I79" s="1727"/>
      <c r="J79" s="1727"/>
      <c r="K79" s="1727"/>
      <c r="L79" s="1726"/>
      <c r="M79" s="1726"/>
      <c r="N79" s="1726"/>
      <c r="O79" s="1665"/>
      <c r="P79" s="1297"/>
    </row>
    <row r="80" spans="1:35" ht="13.5" customHeight="1" x14ac:dyDescent="0.2">
      <c r="A80" s="1297"/>
      <c r="B80" s="1297"/>
      <c r="C80" s="1728"/>
      <c r="D80" s="1725"/>
      <c r="E80" s="1729"/>
      <c r="F80" s="1729"/>
      <c r="G80" s="1729"/>
      <c r="H80" s="1729"/>
      <c r="J80" s="1299"/>
      <c r="L80" s="1948">
        <v>44440</v>
      </c>
      <c r="M80" s="1948"/>
      <c r="N80" s="1948"/>
      <c r="O80" s="1730">
        <v>13</v>
      </c>
      <c r="P80" s="1297"/>
    </row>
    <row r="82" spans="4:14" s="2289" customFormat="1" x14ac:dyDescent="0.2"/>
    <row r="83" spans="4:14" s="2289" customFormat="1" x14ac:dyDescent="0.2">
      <c r="E83" s="2290"/>
      <c r="F83" s="2290"/>
      <c r="G83" s="2290"/>
      <c r="H83" s="2290"/>
      <c r="I83" s="2290"/>
      <c r="J83" s="2290"/>
      <c r="K83" s="2290"/>
      <c r="L83" s="2290"/>
      <c r="M83" s="2290"/>
      <c r="N83" s="2290"/>
    </row>
    <row r="84" spans="4:14" s="2289" customFormat="1" x14ac:dyDescent="0.2">
      <c r="N84" s="2291"/>
    </row>
    <row r="85" spans="4:14" s="2289" customFormat="1" x14ac:dyDescent="0.2">
      <c r="E85" s="2292"/>
      <c r="F85" s="2292"/>
      <c r="G85" s="2292"/>
      <c r="H85" s="2292"/>
      <c r="I85" s="2292"/>
      <c r="J85" s="2292"/>
      <c r="K85" s="2292"/>
      <c r="L85" s="2293"/>
      <c r="M85" s="2293"/>
      <c r="N85" s="2293"/>
    </row>
    <row r="86" spans="4:14" s="2289" customFormat="1" x14ac:dyDescent="0.2">
      <c r="E86" s="2294"/>
      <c r="F86" s="2294"/>
      <c r="G86" s="2294"/>
      <c r="H86" s="2294"/>
      <c r="I86" s="2294"/>
      <c r="J86" s="2294"/>
      <c r="K86" s="2294"/>
      <c r="L86" s="2294"/>
      <c r="M86" s="2294"/>
      <c r="N86" s="2294"/>
    </row>
    <row r="87" spans="4:14" s="2289" customFormat="1" x14ac:dyDescent="0.2"/>
    <row r="88" spans="4:14" s="2289" customFormat="1" x14ac:dyDescent="0.2">
      <c r="D88" s="2291"/>
      <c r="E88" s="2291"/>
      <c r="F88" s="2291"/>
      <c r="G88" s="2291"/>
      <c r="H88" s="2291"/>
      <c r="I88" s="2291"/>
      <c r="J88" s="2291"/>
      <c r="K88" s="2291"/>
      <c r="L88" s="2291"/>
    </row>
    <row r="89" spans="4:14" s="2289" customFormat="1" x14ac:dyDescent="0.2">
      <c r="D89" s="2291"/>
      <c r="E89" s="2291"/>
      <c r="F89" s="2291"/>
      <c r="G89" s="2291"/>
      <c r="H89" s="2291"/>
      <c r="I89" s="2291"/>
      <c r="J89" s="2291"/>
      <c r="K89" s="2291"/>
      <c r="L89" s="2291"/>
    </row>
    <row r="90" spans="4:14" s="2289" customFormat="1" x14ac:dyDescent="0.2"/>
    <row r="91" spans="4:14" s="2289" customFormat="1" x14ac:dyDescent="0.2"/>
    <row r="92" spans="4:14" s="2289" customFormat="1" x14ac:dyDescent="0.2"/>
    <row r="93" spans="4:14" s="2289" customFormat="1" x14ac:dyDescent="0.2"/>
    <row r="94" spans="4:14" s="2289" customFormat="1" x14ac:dyDescent="0.2"/>
  </sheetData>
  <mergeCells count="8">
    <mergeCell ref="C71:N71"/>
    <mergeCell ref="L80:N80"/>
    <mergeCell ref="B1:F1"/>
    <mergeCell ref="C13:D13"/>
    <mergeCell ref="C15:N15"/>
    <mergeCell ref="C20:N20"/>
    <mergeCell ref="C26:N26"/>
    <mergeCell ref="C53:N53"/>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5E5C"/>
  </sheetPr>
  <dimension ref="A1:AG57"/>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18.28515625" style="96" customWidth="1"/>
    <col min="5" max="5" width="0.5703125" style="96" customWidth="1"/>
    <col min="6" max="6" width="9.7109375" style="96" customWidth="1"/>
    <col min="7" max="7" width="9" style="96" customWidth="1"/>
    <col min="8" max="8" width="9.7109375" style="96" customWidth="1"/>
    <col min="9" max="9" width="9.42578125" style="96" customWidth="1"/>
    <col min="10" max="10" width="9" style="96" customWidth="1"/>
    <col min="11" max="11" width="10" style="96" customWidth="1"/>
    <col min="12" max="13" width="9.28515625" style="96" customWidth="1"/>
    <col min="14" max="14" width="2.5703125" style="96" customWidth="1"/>
    <col min="15" max="15" width="1" style="96" customWidth="1"/>
    <col min="16" max="16" width="9.28515625" style="208"/>
    <col min="17" max="18" width="9.28515625" style="96"/>
    <col min="19" max="19" width="10.140625" style="96" bestFit="1" customWidth="1"/>
    <col min="20" max="16384" width="9.28515625" style="96"/>
  </cols>
  <sheetData>
    <row r="1" spans="1:16" ht="13.5" customHeight="1" x14ac:dyDescent="0.2">
      <c r="A1" s="95"/>
      <c r="B1" s="182"/>
      <c r="C1" s="182"/>
      <c r="D1" s="182"/>
      <c r="E1" s="174"/>
      <c r="F1" s="174"/>
      <c r="G1" s="174"/>
      <c r="H1" s="174"/>
      <c r="I1" s="174"/>
      <c r="J1" s="174"/>
      <c r="K1" s="1965" t="s">
        <v>293</v>
      </c>
      <c r="L1" s="1965"/>
      <c r="M1" s="1965"/>
      <c r="N1" s="1965"/>
      <c r="O1" s="95"/>
    </row>
    <row r="2" spans="1:16" ht="6" customHeight="1" x14ac:dyDescent="0.2">
      <c r="A2" s="95"/>
      <c r="B2" s="183"/>
      <c r="C2" s="312"/>
      <c r="D2" s="312"/>
      <c r="E2" s="173"/>
      <c r="F2" s="173"/>
      <c r="G2" s="173"/>
      <c r="H2" s="173"/>
      <c r="I2" s="173"/>
      <c r="J2" s="173"/>
      <c r="K2" s="173"/>
      <c r="L2" s="173"/>
      <c r="M2" s="97"/>
      <c r="N2" s="97"/>
      <c r="O2" s="95"/>
    </row>
    <row r="3" spans="1:16" ht="13.5" customHeight="1" thickBot="1" x14ac:dyDescent="0.25">
      <c r="A3" s="95"/>
      <c r="B3" s="184"/>
      <c r="C3" s="98"/>
      <c r="D3" s="98"/>
      <c r="E3" s="98"/>
      <c r="F3" s="97"/>
      <c r="G3" s="97"/>
      <c r="H3" s="97"/>
      <c r="I3" s="97"/>
      <c r="J3" s="97"/>
      <c r="K3" s="472"/>
      <c r="L3" s="472"/>
      <c r="M3" s="472" t="s">
        <v>68</v>
      </c>
      <c r="N3" s="472"/>
      <c r="O3" s="472"/>
    </row>
    <row r="4" spans="1:16" ht="15" customHeight="1" thickBot="1" x14ac:dyDescent="0.25">
      <c r="A4" s="95"/>
      <c r="B4" s="184"/>
      <c r="C4" s="952" t="s">
        <v>437</v>
      </c>
      <c r="D4" s="196"/>
      <c r="E4" s="196"/>
      <c r="F4" s="196"/>
      <c r="G4" s="196"/>
      <c r="H4" s="196"/>
      <c r="I4" s="196"/>
      <c r="J4" s="196"/>
      <c r="K4" s="196"/>
      <c r="L4" s="196"/>
      <c r="M4" s="197"/>
      <c r="N4" s="472"/>
      <c r="O4" s="472"/>
    </row>
    <row r="5" spans="1:16" ht="7.5" customHeight="1" x14ac:dyDescent="0.2">
      <c r="A5" s="95"/>
      <c r="B5" s="184"/>
      <c r="C5" s="1966" t="s">
        <v>83</v>
      </c>
      <c r="D5" s="1966"/>
      <c r="E5" s="97"/>
      <c r="F5" s="11"/>
      <c r="G5" s="97"/>
      <c r="H5" s="97"/>
      <c r="I5" s="97"/>
      <c r="J5" s="97"/>
      <c r="K5" s="472"/>
      <c r="L5" s="472"/>
      <c r="M5" s="472"/>
      <c r="N5" s="472"/>
      <c r="O5" s="472"/>
    </row>
    <row r="6" spans="1:16" ht="13.5" customHeight="1" x14ac:dyDescent="0.2">
      <c r="A6" s="95"/>
      <c r="B6" s="184"/>
      <c r="C6" s="1967"/>
      <c r="D6" s="1967"/>
      <c r="E6" s="47">
        <v>1999</v>
      </c>
      <c r="F6" s="48">
        <v>2014</v>
      </c>
      <c r="G6" s="48">
        <v>2015</v>
      </c>
      <c r="H6" s="48">
        <v>2016</v>
      </c>
      <c r="I6" s="48">
        <v>2017</v>
      </c>
      <c r="J6" s="48">
        <v>2018</v>
      </c>
      <c r="K6" s="48">
        <v>2019</v>
      </c>
      <c r="L6" s="48">
        <v>2020</v>
      </c>
      <c r="M6" s="48">
        <v>2021</v>
      </c>
      <c r="N6" s="472"/>
      <c r="O6" s="472"/>
    </row>
    <row r="7" spans="1:16" ht="2.25" customHeight="1" x14ac:dyDescent="0.2">
      <c r="A7" s="95"/>
      <c r="B7" s="184"/>
      <c r="C7" s="49"/>
      <c r="D7" s="49"/>
      <c r="E7" s="11"/>
      <c r="F7" s="11"/>
      <c r="G7" s="11"/>
      <c r="H7" s="11"/>
      <c r="I7" s="11"/>
      <c r="J7" s="11"/>
      <c r="K7" s="11"/>
      <c r="L7" s="11"/>
      <c r="M7" s="11"/>
      <c r="N7" s="472"/>
      <c r="O7" s="472"/>
    </row>
    <row r="8" spans="1:16" ht="30" customHeight="1" x14ac:dyDescent="0.2">
      <c r="A8" s="95"/>
      <c r="B8" s="184"/>
      <c r="C8" s="1970" t="s">
        <v>271</v>
      </c>
      <c r="D8" s="1970"/>
      <c r="E8" s="953"/>
      <c r="F8" s="882">
        <v>505</v>
      </c>
      <c r="G8" s="882">
        <v>505</v>
      </c>
      <c r="H8" s="882">
        <v>530</v>
      </c>
      <c r="I8" s="882">
        <v>557</v>
      </c>
      <c r="J8" s="882">
        <v>580</v>
      </c>
      <c r="K8" s="882">
        <v>600</v>
      </c>
      <c r="L8" s="882">
        <v>635</v>
      </c>
      <c r="M8" s="882">
        <v>665</v>
      </c>
      <c r="N8" s="154"/>
      <c r="O8" s="154"/>
    </row>
    <row r="9" spans="1:16" ht="31.5" customHeight="1" x14ac:dyDescent="0.2">
      <c r="A9" s="95"/>
      <c r="B9" s="186"/>
      <c r="C9" s="153" t="s">
        <v>261</v>
      </c>
      <c r="D9" s="153"/>
      <c r="E9" s="151"/>
      <c r="F9" s="151" t="s">
        <v>440</v>
      </c>
      <c r="G9" s="151" t="s">
        <v>308</v>
      </c>
      <c r="H9" s="151" t="s">
        <v>389</v>
      </c>
      <c r="I9" s="151" t="s">
        <v>428</v>
      </c>
      <c r="J9" s="151" t="s">
        <v>438</v>
      </c>
      <c r="K9" s="151" t="s">
        <v>454</v>
      </c>
      <c r="L9" s="151" t="s">
        <v>460</v>
      </c>
      <c r="M9" s="151" t="s">
        <v>538</v>
      </c>
      <c r="N9" s="152"/>
      <c r="O9" s="152"/>
    </row>
    <row r="10" spans="1:16" s="101" customFormat="1" ht="18" customHeight="1" x14ac:dyDescent="0.2">
      <c r="A10" s="99"/>
      <c r="B10" s="185"/>
      <c r="C10" s="102" t="s">
        <v>260</v>
      </c>
      <c r="D10" s="102"/>
      <c r="E10" s="151"/>
      <c r="F10" s="151" t="s">
        <v>456</v>
      </c>
      <c r="G10" s="151" t="s">
        <v>308</v>
      </c>
      <c r="H10" s="151" t="s">
        <v>388</v>
      </c>
      <c r="I10" s="151" t="s">
        <v>427</v>
      </c>
      <c r="J10" s="151" t="s">
        <v>439</v>
      </c>
      <c r="K10" s="151" t="s">
        <v>455</v>
      </c>
      <c r="L10" s="151" t="s">
        <v>459</v>
      </c>
      <c r="M10" s="151" t="s">
        <v>537</v>
      </c>
      <c r="N10" s="151"/>
      <c r="O10" s="151"/>
      <c r="P10" s="955"/>
    </row>
    <row r="11" spans="1:16" ht="20.25" customHeight="1" thickBot="1" x14ac:dyDescent="0.25">
      <c r="A11" s="95"/>
      <c r="B11" s="184"/>
      <c r="C11" s="474" t="s">
        <v>309</v>
      </c>
      <c r="D11" s="473"/>
      <c r="E11" s="97"/>
      <c r="F11" s="97"/>
      <c r="G11" s="97"/>
      <c r="H11" s="97"/>
      <c r="I11" s="97"/>
      <c r="J11" s="97"/>
      <c r="K11" s="97"/>
      <c r="L11" s="97"/>
      <c r="M11" s="472"/>
      <c r="N11" s="97"/>
      <c r="O11" s="95"/>
    </row>
    <row r="12" spans="1:16" s="101" customFormat="1" ht="13.5" customHeight="1" thickBot="1" x14ac:dyDescent="0.25">
      <c r="A12" s="99"/>
      <c r="B12" s="185"/>
      <c r="C12" s="952" t="s">
        <v>259</v>
      </c>
      <c r="D12" s="951"/>
      <c r="E12" s="194"/>
      <c r="F12" s="194"/>
      <c r="G12" s="194"/>
      <c r="H12" s="194"/>
      <c r="I12" s="194"/>
      <c r="J12" s="194"/>
      <c r="K12" s="194"/>
      <c r="L12" s="194"/>
      <c r="M12" s="195"/>
      <c r="N12" s="97"/>
      <c r="O12" s="95"/>
      <c r="P12" s="955"/>
    </row>
    <row r="13" spans="1:16" ht="7.5" customHeight="1" x14ac:dyDescent="0.2">
      <c r="A13" s="95"/>
      <c r="B13" s="184"/>
      <c r="C13" s="1968" t="s">
        <v>256</v>
      </c>
      <c r="D13" s="1968"/>
      <c r="E13" s="103"/>
      <c r="F13" s="103"/>
      <c r="G13" s="104"/>
      <c r="H13" s="104"/>
      <c r="I13" s="104"/>
      <c r="J13" s="104"/>
      <c r="K13" s="104"/>
      <c r="L13" s="104"/>
      <c r="M13" s="104"/>
      <c r="N13" s="97"/>
      <c r="O13" s="95"/>
      <c r="P13" s="955"/>
    </row>
    <row r="14" spans="1:16" ht="13.5" customHeight="1" x14ac:dyDescent="0.2">
      <c r="A14" s="95"/>
      <c r="B14" s="184"/>
      <c r="C14" s="1969"/>
      <c r="D14" s="1969"/>
      <c r="E14" s="103"/>
      <c r="F14" s="103"/>
      <c r="G14" s="1971">
        <v>2016</v>
      </c>
      <c r="H14" s="1971"/>
      <c r="I14" s="1971">
        <v>2017</v>
      </c>
      <c r="J14" s="1971"/>
      <c r="K14" s="1971">
        <v>2018</v>
      </c>
      <c r="L14" s="1971"/>
      <c r="M14" s="1071">
        <v>2019</v>
      </c>
      <c r="N14" s="1051"/>
      <c r="O14" s="95"/>
      <c r="P14" s="955"/>
    </row>
    <row r="15" spans="1:16" ht="12.75" customHeight="1" x14ac:dyDescent="0.2">
      <c r="A15" s="95"/>
      <c r="B15" s="184"/>
      <c r="C15" s="103"/>
      <c r="D15" s="103"/>
      <c r="E15" s="103"/>
      <c r="F15" s="103"/>
      <c r="G15" s="1049" t="s">
        <v>458</v>
      </c>
      <c r="H15" s="1050" t="s">
        <v>446</v>
      </c>
      <c r="I15" s="1030" t="s">
        <v>85</v>
      </c>
      <c r="J15" s="956" t="s">
        <v>84</v>
      </c>
      <c r="K15" s="1030" t="s">
        <v>85</v>
      </c>
      <c r="L15" s="956" t="s">
        <v>84</v>
      </c>
      <c r="M15" s="1030" t="s">
        <v>85</v>
      </c>
      <c r="N15" s="97"/>
      <c r="O15" s="95"/>
      <c r="P15" s="955"/>
    </row>
    <row r="16" spans="1:16" ht="4.5" customHeight="1" x14ac:dyDescent="0.2">
      <c r="A16" s="95"/>
      <c r="B16" s="184"/>
      <c r="C16" s="103"/>
      <c r="D16" s="103"/>
      <c r="E16" s="103"/>
      <c r="F16" s="103"/>
      <c r="G16" s="910"/>
      <c r="H16" s="910"/>
      <c r="I16" s="911"/>
      <c r="J16" s="315"/>
      <c r="K16" s="911"/>
      <c r="L16" s="315"/>
      <c r="M16" s="911"/>
      <c r="N16" s="104"/>
      <c r="O16" s="95"/>
      <c r="P16" s="955"/>
    </row>
    <row r="17" spans="1:22" ht="15" customHeight="1" x14ac:dyDescent="0.2">
      <c r="A17" s="95"/>
      <c r="B17" s="184"/>
      <c r="C17" s="167" t="s">
        <v>270</v>
      </c>
      <c r="D17" s="193"/>
      <c r="E17" s="190"/>
      <c r="F17" s="190"/>
      <c r="G17" s="468">
        <v>957.61</v>
      </c>
      <c r="H17" s="468">
        <v>961.31</v>
      </c>
      <c r="I17" s="827">
        <v>970.88</v>
      </c>
      <c r="J17" s="468">
        <v>972.47</v>
      </c>
      <c r="K17" s="827">
        <v>977.16</v>
      </c>
      <c r="L17" s="468">
        <v>983.04</v>
      </c>
      <c r="M17" s="827">
        <v>992.54</v>
      </c>
      <c r="N17" s="104"/>
      <c r="O17" s="95"/>
      <c r="P17" s="955"/>
    </row>
    <row r="18" spans="1:22" ht="13.5" customHeight="1" x14ac:dyDescent="0.2">
      <c r="A18" s="95"/>
      <c r="B18" s="184"/>
      <c r="C18" s="476" t="s">
        <v>70</v>
      </c>
      <c r="D18" s="105"/>
      <c r="E18" s="103"/>
      <c r="F18" s="103"/>
      <c r="G18" s="469">
        <v>1038.3599999999999</v>
      </c>
      <c r="H18" s="469">
        <v>1045.1300000000001</v>
      </c>
      <c r="I18" s="828">
        <v>1050.32</v>
      </c>
      <c r="J18" s="469">
        <v>1052.02</v>
      </c>
      <c r="K18" s="828">
        <v>1051.69</v>
      </c>
      <c r="L18" s="469">
        <v>1059.48</v>
      </c>
      <c r="M18" s="828">
        <v>1067.45</v>
      </c>
      <c r="N18" s="104"/>
      <c r="O18" s="95"/>
      <c r="P18" s="955"/>
      <c r="Q18" s="912"/>
    </row>
    <row r="19" spans="1:22" ht="13.5" customHeight="1" x14ac:dyDescent="0.2">
      <c r="A19" s="95"/>
      <c r="B19" s="184"/>
      <c r="C19" s="476" t="s">
        <v>69</v>
      </c>
      <c r="D19" s="105"/>
      <c r="E19" s="103"/>
      <c r="F19" s="103"/>
      <c r="G19" s="469">
        <v>860.34</v>
      </c>
      <c r="H19" s="469">
        <v>861.16</v>
      </c>
      <c r="I19" s="828">
        <v>876.77</v>
      </c>
      <c r="J19" s="469">
        <v>876.6</v>
      </c>
      <c r="K19" s="828">
        <v>889.45</v>
      </c>
      <c r="L19" s="469">
        <v>894.42</v>
      </c>
      <c r="M19" s="828">
        <v>904.53</v>
      </c>
      <c r="N19" s="104"/>
      <c r="O19" s="95"/>
      <c r="P19" s="955"/>
      <c r="Q19" s="912"/>
    </row>
    <row r="20" spans="1:22" ht="6.75" customHeight="1" x14ac:dyDescent="0.2">
      <c r="A20" s="95"/>
      <c r="B20" s="184"/>
      <c r="C20" s="134"/>
      <c r="D20" s="105"/>
      <c r="E20" s="103"/>
      <c r="F20" s="103"/>
      <c r="G20" s="477"/>
      <c r="H20" s="477"/>
      <c r="I20" s="829"/>
      <c r="J20" s="477"/>
      <c r="K20" s="829"/>
      <c r="L20" s="477"/>
      <c r="M20" s="829"/>
      <c r="N20" s="104"/>
      <c r="O20" s="95"/>
      <c r="P20" s="955"/>
    </row>
    <row r="21" spans="1:22" ht="15" customHeight="1" x14ac:dyDescent="0.2">
      <c r="A21" s="95"/>
      <c r="B21" s="184"/>
      <c r="C21" s="167" t="s">
        <v>269</v>
      </c>
      <c r="D21" s="193"/>
      <c r="E21" s="190"/>
      <c r="F21" s="190"/>
      <c r="G21" s="468">
        <v>1138.73</v>
      </c>
      <c r="H21" s="468">
        <v>1144.6099999999999</v>
      </c>
      <c r="I21" s="833">
        <v>1148.29</v>
      </c>
      <c r="J21" s="468">
        <v>1150.6199999999999</v>
      </c>
      <c r="K21" s="833">
        <v>1166.8599999999999</v>
      </c>
      <c r="L21" s="468">
        <v>1170.6300000000001</v>
      </c>
      <c r="M21" s="833">
        <v>1188.04</v>
      </c>
      <c r="N21" s="104"/>
      <c r="O21" s="95"/>
      <c r="P21" s="955"/>
    </row>
    <row r="22" spans="1:22" s="107" customFormat="1" ht="13.5" customHeight="1" x14ac:dyDescent="0.2">
      <c r="A22" s="106"/>
      <c r="B22" s="187"/>
      <c r="C22" s="476" t="s">
        <v>70</v>
      </c>
      <c r="D22" s="105"/>
      <c r="E22" s="103"/>
      <c r="F22" s="103"/>
      <c r="G22" s="469">
        <v>1259.46</v>
      </c>
      <c r="H22" s="469">
        <v>1271.24</v>
      </c>
      <c r="I22" s="826">
        <v>1265.28</v>
      </c>
      <c r="J22" s="469">
        <v>1266.32</v>
      </c>
      <c r="K22" s="826">
        <v>1279</v>
      </c>
      <c r="L22" s="469">
        <v>1285.4100000000001</v>
      </c>
      <c r="M22" s="826">
        <v>1300.95</v>
      </c>
      <c r="N22" s="103"/>
      <c r="O22" s="106"/>
      <c r="P22" s="955"/>
      <c r="R22" s="96"/>
      <c r="S22" s="96"/>
      <c r="T22" s="96"/>
      <c r="U22" s="96"/>
      <c r="V22" s="96"/>
    </row>
    <row r="23" spans="1:22" s="107" customFormat="1" ht="13.5" customHeight="1" x14ac:dyDescent="0.2">
      <c r="A23" s="106"/>
      <c r="B23" s="187"/>
      <c r="C23" s="476" t="s">
        <v>69</v>
      </c>
      <c r="D23" s="105"/>
      <c r="E23" s="103"/>
      <c r="F23" s="103"/>
      <c r="G23" s="469">
        <v>993.28</v>
      </c>
      <c r="H23" s="469">
        <v>993.3</v>
      </c>
      <c r="I23" s="828">
        <v>1009.68</v>
      </c>
      <c r="J23" s="469">
        <v>1011.17</v>
      </c>
      <c r="K23" s="828">
        <v>1034.9000000000001</v>
      </c>
      <c r="L23" s="469">
        <v>1037.57</v>
      </c>
      <c r="M23" s="828">
        <v>1055.43</v>
      </c>
      <c r="N23" s="103"/>
      <c r="O23" s="106"/>
      <c r="P23" s="955"/>
      <c r="R23" s="96"/>
      <c r="S23" s="96"/>
      <c r="T23" s="96"/>
      <c r="U23" s="96"/>
      <c r="V23" s="96"/>
    </row>
    <row r="24" spans="1:22" ht="15" customHeight="1" x14ac:dyDescent="0.2">
      <c r="A24" s="95"/>
      <c r="B24" s="184"/>
      <c r="C24" s="883" t="s">
        <v>420</v>
      </c>
      <c r="E24" s="103"/>
      <c r="F24" s="103"/>
      <c r="G24" s="909">
        <v>0.78865545551268001</v>
      </c>
      <c r="H24" s="909">
        <v>0.78136307856895626</v>
      </c>
      <c r="I24" s="954">
        <v>0.79798937784522006</v>
      </c>
      <c r="J24" s="909">
        <v>0.79851064501863667</v>
      </c>
      <c r="K24" s="954">
        <v>0.8091477716966381</v>
      </c>
      <c r="L24" s="909">
        <v>0.8071899238375303</v>
      </c>
      <c r="M24" s="954">
        <v>0.81127637495676241</v>
      </c>
      <c r="N24" s="104"/>
      <c r="O24" s="95"/>
      <c r="P24" s="955"/>
    </row>
    <row r="25" spans="1:22" ht="15" customHeight="1" x14ac:dyDescent="0.2">
      <c r="A25" s="95"/>
      <c r="B25" s="184"/>
      <c r="C25" s="167" t="s">
        <v>268</v>
      </c>
      <c r="D25" s="193"/>
      <c r="E25" s="190"/>
      <c r="F25" s="190"/>
      <c r="G25" s="470">
        <v>84.094561485163297</v>
      </c>
      <c r="H25" s="470">
        <v>83.985811761211252</v>
      </c>
      <c r="I25" s="830">
        <v>84.550070104241954</v>
      </c>
      <c r="J25" s="470">
        <v>84.51704298552086</v>
      </c>
      <c r="K25" s="830">
        <v>83.742694067840191</v>
      </c>
      <c r="L25" s="470">
        <v>83.975295353783849</v>
      </c>
      <c r="M25" s="830">
        <v>83.544325106898754</v>
      </c>
      <c r="N25" s="104"/>
      <c r="O25" s="95"/>
      <c r="P25" s="955"/>
      <c r="U25" s="96" t="s">
        <v>33</v>
      </c>
    </row>
    <row r="26" spans="1:22" ht="13.5" customHeight="1" x14ac:dyDescent="0.2">
      <c r="A26" s="95"/>
      <c r="B26" s="184"/>
      <c r="C26" s="476" t="s">
        <v>70</v>
      </c>
      <c r="D26" s="105"/>
      <c r="E26" s="103"/>
      <c r="F26" s="103"/>
      <c r="G26" s="647">
        <v>82.444857319803717</v>
      </c>
      <c r="H26" s="647">
        <v>82.213429407507647</v>
      </c>
      <c r="I26" s="831">
        <v>83.010875063227104</v>
      </c>
      <c r="J26" s="647">
        <v>83.076947375071072</v>
      </c>
      <c r="K26" s="831">
        <v>82.227521501172802</v>
      </c>
      <c r="L26" s="647">
        <v>82.423506896632205</v>
      </c>
      <c r="M26" s="831">
        <v>82.051577693224189</v>
      </c>
      <c r="N26" s="104"/>
      <c r="O26" s="95"/>
      <c r="P26" s="955"/>
    </row>
    <row r="27" spans="1:22" ht="13.5" customHeight="1" x14ac:dyDescent="0.2">
      <c r="A27" s="95"/>
      <c r="B27" s="184"/>
      <c r="C27" s="476" t="s">
        <v>69</v>
      </c>
      <c r="D27" s="105"/>
      <c r="E27" s="103"/>
      <c r="F27" s="103"/>
      <c r="G27" s="647">
        <v>86.616059922680421</v>
      </c>
      <c r="H27" s="647">
        <v>86.696869022450414</v>
      </c>
      <c r="I27" s="831">
        <v>86.836423421281992</v>
      </c>
      <c r="J27" s="647">
        <v>86.69165422233651</v>
      </c>
      <c r="K27" s="831">
        <v>85.945501980867718</v>
      </c>
      <c r="L27" s="647">
        <v>86.203340497508606</v>
      </c>
      <c r="M27" s="831">
        <v>85.702509877490684</v>
      </c>
      <c r="N27" s="104"/>
      <c r="O27" s="95"/>
      <c r="P27" s="955"/>
    </row>
    <row r="28" spans="1:22" ht="6.75" customHeight="1" x14ac:dyDescent="0.2">
      <c r="A28" s="95"/>
      <c r="B28" s="184"/>
      <c r="C28" s="134"/>
      <c r="D28" s="105"/>
      <c r="E28" s="103"/>
      <c r="F28" s="103"/>
      <c r="G28" s="471"/>
      <c r="H28" s="471"/>
      <c r="I28" s="832"/>
      <c r="J28" s="471"/>
      <c r="K28" s="832"/>
      <c r="L28" s="471"/>
      <c r="M28" s="832"/>
      <c r="N28" s="104"/>
      <c r="O28" s="95"/>
      <c r="P28" s="955"/>
    </row>
    <row r="29" spans="1:22" ht="23.25" customHeight="1" x14ac:dyDescent="0.2">
      <c r="A29" s="95"/>
      <c r="B29" s="184"/>
      <c r="C29" s="1952" t="s">
        <v>267</v>
      </c>
      <c r="D29" s="1952"/>
      <c r="E29" s="1952"/>
      <c r="F29" s="1952"/>
      <c r="G29" s="468">
        <v>25.3</v>
      </c>
      <c r="H29" s="468">
        <v>23.3</v>
      </c>
      <c r="I29" s="827">
        <v>25.7</v>
      </c>
      <c r="J29" s="468">
        <v>21.6</v>
      </c>
      <c r="K29" s="827">
        <v>25.6</v>
      </c>
      <c r="L29" s="468">
        <v>22.1</v>
      </c>
      <c r="M29" s="827">
        <v>25.6</v>
      </c>
      <c r="N29" s="104"/>
      <c r="O29" s="95"/>
      <c r="P29" s="955"/>
    </row>
    <row r="30" spans="1:22" ht="13.5" customHeight="1" x14ac:dyDescent="0.2">
      <c r="A30" s="106"/>
      <c r="B30" s="187"/>
      <c r="C30" s="476" t="s">
        <v>258</v>
      </c>
      <c r="D30" s="105"/>
      <c r="E30" s="103"/>
      <c r="F30" s="103"/>
      <c r="G30" s="469">
        <v>19.7</v>
      </c>
      <c r="H30" s="469">
        <v>18.5</v>
      </c>
      <c r="I30" s="826">
        <v>21.2</v>
      </c>
      <c r="J30" s="469">
        <v>17.2</v>
      </c>
      <c r="K30" s="826">
        <v>21.6</v>
      </c>
      <c r="L30" s="469">
        <v>17.899999999999999</v>
      </c>
      <c r="M30" s="826">
        <v>21</v>
      </c>
      <c r="O30" s="95"/>
      <c r="P30" s="955"/>
    </row>
    <row r="31" spans="1:22" ht="13.5" customHeight="1" x14ac:dyDescent="0.2">
      <c r="A31" s="95"/>
      <c r="B31" s="184"/>
      <c r="C31" s="476" t="s">
        <v>257</v>
      </c>
      <c r="D31" s="105"/>
      <c r="E31" s="103"/>
      <c r="F31" s="103"/>
      <c r="G31" s="469">
        <v>32</v>
      </c>
      <c r="H31" s="469">
        <v>28.9</v>
      </c>
      <c r="I31" s="826">
        <v>30.9</v>
      </c>
      <c r="J31" s="469">
        <v>26.8</v>
      </c>
      <c r="K31" s="826">
        <v>26.8</v>
      </c>
      <c r="L31" s="469">
        <v>26.8</v>
      </c>
      <c r="M31" s="826">
        <v>31</v>
      </c>
      <c r="N31" s="104"/>
      <c r="O31" s="95"/>
      <c r="P31" s="955"/>
    </row>
    <row r="32" spans="1:22" ht="15" customHeight="1" thickBot="1" x14ac:dyDescent="0.25">
      <c r="A32" s="95"/>
      <c r="B32" s="184"/>
      <c r="C32" s="134"/>
      <c r="D32" s="105"/>
      <c r="E32" s="103"/>
      <c r="F32" s="103"/>
      <c r="G32" s="1022"/>
      <c r="H32" s="1962"/>
      <c r="I32" s="1962"/>
      <c r="J32" s="1962"/>
      <c r="K32" s="1962"/>
      <c r="L32" s="1963"/>
      <c r="M32" s="1963"/>
      <c r="N32" s="104"/>
      <c r="O32" s="95"/>
    </row>
    <row r="33" spans="1:33" ht="30.75" customHeight="1" thickBot="1" x14ac:dyDescent="0.25">
      <c r="A33" s="95"/>
      <c r="B33" s="184"/>
      <c r="C33" s="1954" t="s">
        <v>436</v>
      </c>
      <c r="D33" s="1955"/>
      <c r="E33" s="1955"/>
      <c r="F33" s="1955"/>
      <c r="G33" s="1955"/>
      <c r="H33" s="1955"/>
      <c r="I33" s="1955"/>
      <c r="J33" s="1955"/>
      <c r="K33" s="1955"/>
      <c r="L33" s="1955"/>
      <c r="M33" s="1956"/>
      <c r="N33" s="145"/>
      <c r="O33" s="95"/>
      <c r="R33" s="1068"/>
      <c r="S33" s="1069"/>
    </row>
    <row r="34" spans="1:33" ht="7.5" customHeight="1" x14ac:dyDescent="0.2">
      <c r="A34" s="95"/>
      <c r="B34" s="184"/>
      <c r="C34" s="1957" t="s">
        <v>256</v>
      </c>
      <c r="D34" s="1957"/>
      <c r="E34" s="148"/>
      <c r="F34" s="147"/>
      <c r="G34" s="108"/>
      <c r="H34" s="108"/>
      <c r="I34" s="108"/>
      <c r="J34" s="108"/>
      <c r="K34" s="108"/>
      <c r="L34" s="108"/>
      <c r="M34" s="108"/>
      <c r="N34" s="145"/>
      <c r="O34" s="95"/>
      <c r="R34" s="101"/>
      <c r="S34" s="101"/>
      <c r="T34" s="101"/>
      <c r="U34" s="101"/>
      <c r="V34" s="101"/>
      <c r="W34" s="101"/>
      <c r="X34" s="101"/>
      <c r="Y34" s="101"/>
      <c r="Z34" s="101"/>
      <c r="AA34" s="101"/>
      <c r="AB34" s="101"/>
      <c r="AC34" s="101"/>
      <c r="AE34" s="101"/>
      <c r="AF34" s="101"/>
      <c r="AG34" s="101"/>
    </row>
    <row r="35" spans="1:33" ht="36" customHeight="1" x14ac:dyDescent="0.2">
      <c r="A35" s="95"/>
      <c r="B35" s="184"/>
      <c r="C35" s="1958"/>
      <c r="D35" s="1958"/>
      <c r="E35" s="150"/>
      <c r="F35" s="150"/>
      <c r="G35" s="150"/>
      <c r="H35" s="1959" t="s">
        <v>255</v>
      </c>
      <c r="I35" s="1960"/>
      <c r="J35" s="1959" t="s">
        <v>254</v>
      </c>
      <c r="K35" s="1960"/>
      <c r="L35" s="1959" t="s">
        <v>253</v>
      </c>
      <c r="M35" s="1961"/>
      <c r="N35" s="145"/>
      <c r="O35" s="95"/>
    </row>
    <row r="36" spans="1:33" s="101" customFormat="1" ht="22.5" customHeight="1" x14ac:dyDescent="0.2">
      <c r="A36" s="99"/>
      <c r="B36" s="185"/>
      <c r="C36" s="150"/>
      <c r="D36" s="150"/>
      <c r="E36" s="150"/>
      <c r="F36" s="150"/>
      <c r="G36" s="150"/>
      <c r="H36" s="903" t="s">
        <v>457</v>
      </c>
      <c r="I36" s="1031" t="s">
        <v>462</v>
      </c>
      <c r="J36" s="1052" t="s">
        <v>457</v>
      </c>
      <c r="K36" s="903" t="s">
        <v>463</v>
      </c>
      <c r="L36" s="1052" t="s">
        <v>457</v>
      </c>
      <c r="M36" s="903" t="s">
        <v>463</v>
      </c>
      <c r="N36" s="149"/>
      <c r="O36" s="99"/>
      <c r="P36" s="955"/>
      <c r="Q36" s="2253"/>
      <c r="R36" s="2253"/>
      <c r="S36" s="2253"/>
      <c r="T36" s="2237"/>
      <c r="U36" s="2237"/>
      <c r="V36" s="2237"/>
      <c r="W36" s="96"/>
      <c r="X36" s="96"/>
      <c r="Y36" s="96"/>
      <c r="Z36" s="96"/>
      <c r="AA36" s="96"/>
      <c r="AB36" s="96"/>
      <c r="AC36" s="96"/>
      <c r="AE36" s="96"/>
      <c r="AF36" s="96"/>
      <c r="AG36" s="96"/>
    </row>
    <row r="37" spans="1:33" ht="15" customHeight="1" x14ac:dyDescent="0.2">
      <c r="A37" s="95"/>
      <c r="B37" s="184"/>
      <c r="C37" s="167" t="s">
        <v>66</v>
      </c>
      <c r="D37" s="189"/>
      <c r="E37" s="190"/>
      <c r="F37" s="191"/>
      <c r="G37" s="192"/>
      <c r="H37" s="959">
        <v>983.03816634008172</v>
      </c>
      <c r="I37" s="959">
        <v>992.54</v>
      </c>
      <c r="J37" s="1053">
        <v>1170.6300000000001</v>
      </c>
      <c r="K37" s="1054">
        <v>1188.06</v>
      </c>
      <c r="L37" s="958">
        <v>22.1</v>
      </c>
      <c r="M37" s="959">
        <v>25.6</v>
      </c>
      <c r="N37" s="145"/>
      <c r="O37" s="95"/>
      <c r="Q37" s="2318"/>
      <c r="R37" s="2318"/>
      <c r="S37" s="2318"/>
      <c r="T37" s="2319"/>
      <c r="U37" s="2319"/>
      <c r="V37" s="2319"/>
      <c r="W37" s="208"/>
      <c r="X37" s="208"/>
      <c r="Y37" s="208"/>
      <c r="Z37" s="208"/>
      <c r="AA37" s="208"/>
      <c r="AB37" s="208"/>
      <c r="AC37" s="208"/>
      <c r="AE37" s="208"/>
      <c r="AF37" s="208"/>
      <c r="AG37" s="208"/>
    </row>
    <row r="38" spans="1:33" ht="13.5" customHeight="1" x14ac:dyDescent="0.2">
      <c r="A38" s="95"/>
      <c r="B38" s="184"/>
      <c r="C38" s="60" t="s">
        <v>252</v>
      </c>
      <c r="D38" s="156"/>
      <c r="E38" s="156"/>
      <c r="F38" s="156"/>
      <c r="G38" s="156"/>
      <c r="H38" s="913">
        <v>1114.7350196493351</v>
      </c>
      <c r="I38" s="913">
        <v>1167.71</v>
      </c>
      <c r="J38" s="1055">
        <v>1476.28</v>
      </c>
      <c r="K38" s="1056">
        <v>1549.73</v>
      </c>
      <c r="L38" s="957">
        <v>9.9</v>
      </c>
      <c r="M38" s="913">
        <v>18.600000000000001</v>
      </c>
      <c r="N38" s="824"/>
      <c r="O38" s="736"/>
      <c r="Q38" s="884"/>
      <c r="R38" s="884"/>
      <c r="S38" s="884"/>
      <c r="T38" s="208"/>
      <c r="U38" s="208"/>
      <c r="V38" s="208"/>
      <c r="W38" s="208"/>
      <c r="X38" s="208"/>
      <c r="Y38" s="208"/>
      <c r="Z38" s="208"/>
      <c r="AA38" s="208"/>
      <c r="AB38" s="208"/>
      <c r="AC38" s="208"/>
      <c r="AE38" s="208"/>
      <c r="AF38" s="208"/>
      <c r="AG38" s="208"/>
    </row>
    <row r="39" spans="1:33" ht="13.5" customHeight="1" x14ac:dyDescent="0.2">
      <c r="A39" s="95"/>
      <c r="B39" s="184"/>
      <c r="C39" s="60" t="s">
        <v>251</v>
      </c>
      <c r="D39" s="156"/>
      <c r="E39" s="156"/>
      <c r="F39" s="156"/>
      <c r="G39" s="156"/>
      <c r="H39" s="913">
        <v>933.52625324517476</v>
      </c>
      <c r="I39" s="913">
        <v>939.39</v>
      </c>
      <c r="J39" s="1055">
        <v>1099.28</v>
      </c>
      <c r="K39" s="1056">
        <v>1107.3</v>
      </c>
      <c r="L39" s="957">
        <v>25.8</v>
      </c>
      <c r="M39" s="913">
        <v>28.1</v>
      </c>
      <c r="N39" s="824"/>
      <c r="O39" s="736"/>
      <c r="Q39" s="884"/>
      <c r="R39" s="884"/>
      <c r="S39" s="884"/>
      <c r="T39" s="208"/>
      <c r="U39" s="208"/>
      <c r="V39" s="208"/>
      <c r="W39" s="208"/>
      <c r="X39" s="208"/>
      <c r="Y39" s="208"/>
      <c r="Z39" s="208"/>
      <c r="AA39" s="208"/>
      <c r="AB39" s="208"/>
      <c r="AC39" s="208"/>
      <c r="AE39" s="208"/>
      <c r="AF39" s="208"/>
      <c r="AG39" s="208"/>
    </row>
    <row r="40" spans="1:33" ht="13.5" customHeight="1" x14ac:dyDescent="0.2">
      <c r="A40" s="95"/>
      <c r="B40" s="184"/>
      <c r="C40" s="60" t="s">
        <v>250</v>
      </c>
      <c r="D40" s="146"/>
      <c r="E40" s="146"/>
      <c r="F40" s="146"/>
      <c r="G40" s="146"/>
      <c r="H40" s="913">
        <v>2031.3500335516856</v>
      </c>
      <c r="I40" s="913">
        <v>2107.15</v>
      </c>
      <c r="J40" s="1055">
        <v>2938.3</v>
      </c>
      <c r="K40" s="1056">
        <v>2929.33</v>
      </c>
      <c r="L40" s="957">
        <v>0.3</v>
      </c>
      <c r="M40" s="913">
        <v>0.2</v>
      </c>
      <c r="N40" s="824"/>
      <c r="O40" s="736"/>
      <c r="Q40" s="884"/>
      <c r="R40" s="884"/>
      <c r="S40" s="884"/>
      <c r="T40" s="208"/>
      <c r="U40" s="208"/>
      <c r="V40" s="208"/>
      <c r="W40" s="208"/>
      <c r="X40" s="208"/>
      <c r="Y40" s="208"/>
      <c r="Z40" s="208"/>
      <c r="AA40" s="208"/>
      <c r="AB40" s="208"/>
      <c r="AC40" s="208"/>
      <c r="AE40" s="208"/>
      <c r="AF40" s="208"/>
      <c r="AG40" s="208"/>
    </row>
    <row r="41" spans="1:33" ht="13.5" customHeight="1" x14ac:dyDescent="0.2">
      <c r="A41" s="95"/>
      <c r="B41" s="184"/>
      <c r="C41" s="60" t="s">
        <v>249</v>
      </c>
      <c r="D41" s="146"/>
      <c r="E41" s="146"/>
      <c r="F41" s="146"/>
      <c r="G41" s="146"/>
      <c r="H41" s="913">
        <v>919.35866827503025</v>
      </c>
      <c r="I41" s="913">
        <v>935.04</v>
      </c>
      <c r="J41" s="1055">
        <v>1148.44</v>
      </c>
      <c r="K41" s="1056">
        <v>1154.31</v>
      </c>
      <c r="L41" s="957">
        <v>21.6</v>
      </c>
      <c r="M41" s="913">
        <v>26</v>
      </c>
      <c r="N41" s="824"/>
      <c r="O41" s="736"/>
      <c r="Q41" s="884"/>
      <c r="R41" s="884"/>
      <c r="S41" s="884"/>
      <c r="T41" s="208"/>
      <c r="U41" s="208"/>
      <c r="V41" s="208"/>
      <c r="W41" s="208"/>
      <c r="X41" s="208"/>
      <c r="Y41" s="208"/>
      <c r="Z41" s="208"/>
      <c r="AA41" s="208"/>
      <c r="AB41" s="208"/>
      <c r="AC41" s="208"/>
      <c r="AE41" s="208"/>
      <c r="AF41" s="208"/>
      <c r="AG41" s="208"/>
    </row>
    <row r="42" spans="1:33" ht="13.5" customHeight="1" x14ac:dyDescent="0.2">
      <c r="A42" s="95"/>
      <c r="B42" s="184"/>
      <c r="C42" s="60" t="s">
        <v>248</v>
      </c>
      <c r="D42" s="146"/>
      <c r="E42" s="146"/>
      <c r="F42" s="146"/>
      <c r="G42" s="146"/>
      <c r="H42" s="913">
        <v>869.38429954262301</v>
      </c>
      <c r="I42" s="913">
        <v>869.56</v>
      </c>
      <c r="J42" s="1055">
        <v>1017.45</v>
      </c>
      <c r="K42" s="1056">
        <v>998.58</v>
      </c>
      <c r="L42" s="957">
        <v>23.7</v>
      </c>
      <c r="M42" s="913">
        <v>32.299999999999997</v>
      </c>
      <c r="N42" s="824"/>
      <c r="O42" s="736"/>
      <c r="Q42" s="884"/>
      <c r="R42" s="884"/>
      <c r="S42" s="884"/>
      <c r="T42" s="208"/>
      <c r="U42" s="208"/>
      <c r="V42" s="208"/>
      <c r="W42" s="208"/>
      <c r="X42" s="208"/>
      <c r="Y42" s="208"/>
      <c r="Z42" s="208"/>
      <c r="AA42" s="208"/>
      <c r="AB42" s="208"/>
      <c r="AC42" s="208"/>
      <c r="AE42" s="208"/>
      <c r="AF42" s="208"/>
      <c r="AG42" s="208"/>
    </row>
    <row r="43" spans="1:33" ht="13.5" customHeight="1" x14ac:dyDescent="0.2">
      <c r="A43" s="95"/>
      <c r="B43" s="184"/>
      <c r="C43" s="60" t="s">
        <v>305</v>
      </c>
      <c r="D43" s="146"/>
      <c r="E43" s="146"/>
      <c r="F43" s="146"/>
      <c r="G43" s="146"/>
      <c r="H43" s="913">
        <v>944.23928985466148</v>
      </c>
      <c r="I43" s="913">
        <v>936.84</v>
      </c>
      <c r="J43" s="1055">
        <v>1116.0899999999999</v>
      </c>
      <c r="K43" s="1056">
        <v>1118.3499999999999</v>
      </c>
      <c r="L43" s="957">
        <v>21.5</v>
      </c>
      <c r="M43" s="913">
        <v>26.7</v>
      </c>
      <c r="N43" s="824"/>
      <c r="O43" s="736"/>
      <c r="Q43" s="884"/>
      <c r="R43" s="884"/>
      <c r="S43" s="884"/>
      <c r="T43" s="208"/>
      <c r="U43" s="208"/>
      <c r="V43" s="208"/>
      <c r="W43" s="208"/>
      <c r="X43" s="208"/>
      <c r="Y43" s="208"/>
      <c r="Z43" s="208"/>
      <c r="AA43" s="208"/>
      <c r="AB43" s="208"/>
      <c r="AC43" s="208"/>
      <c r="AE43" s="208"/>
      <c r="AF43" s="208"/>
      <c r="AG43" s="208"/>
    </row>
    <row r="44" spans="1:33" ht="13.5" customHeight="1" x14ac:dyDescent="0.2">
      <c r="A44" s="95"/>
      <c r="B44" s="184"/>
      <c r="C44" s="60" t="s">
        <v>247</v>
      </c>
      <c r="D44" s="60"/>
      <c r="E44" s="60"/>
      <c r="F44" s="60"/>
      <c r="G44" s="60"/>
      <c r="H44" s="913">
        <v>1048.1024217454606</v>
      </c>
      <c r="I44" s="913">
        <v>1172.31</v>
      </c>
      <c r="J44" s="1055">
        <v>1469.72</v>
      </c>
      <c r="K44" s="1056">
        <v>1624.27</v>
      </c>
      <c r="L44" s="957">
        <v>14.2</v>
      </c>
      <c r="M44" s="913">
        <v>12.6</v>
      </c>
      <c r="N44" s="824"/>
      <c r="O44" s="736"/>
      <c r="Q44" s="884"/>
      <c r="R44" s="884"/>
      <c r="S44" s="884"/>
      <c r="T44" s="208"/>
      <c r="U44" s="208"/>
      <c r="V44" s="208"/>
      <c r="W44" s="208"/>
      <c r="X44" s="208"/>
      <c r="Y44" s="208"/>
      <c r="Z44" s="208"/>
      <c r="AA44" s="208"/>
      <c r="AB44" s="208"/>
      <c r="AC44" s="208"/>
      <c r="AE44" s="208"/>
      <c r="AF44" s="208"/>
      <c r="AG44" s="208"/>
    </row>
    <row r="45" spans="1:33" ht="13.5" customHeight="1" x14ac:dyDescent="0.2">
      <c r="A45" s="95"/>
      <c r="B45" s="184"/>
      <c r="C45" s="60" t="s">
        <v>246</v>
      </c>
      <c r="D45" s="146"/>
      <c r="E45" s="146"/>
      <c r="F45" s="146"/>
      <c r="G45" s="146"/>
      <c r="H45" s="913">
        <v>750.49526844641082</v>
      </c>
      <c r="I45" s="913">
        <v>739.28</v>
      </c>
      <c r="J45" s="1055">
        <v>817.72</v>
      </c>
      <c r="K45" s="1056">
        <v>811.93</v>
      </c>
      <c r="L45" s="957">
        <v>32.5</v>
      </c>
      <c r="M45" s="913">
        <v>39.200000000000003</v>
      </c>
      <c r="N45" s="824"/>
      <c r="O45" s="736"/>
      <c r="Q45" s="884"/>
      <c r="R45" s="884"/>
      <c r="S45" s="884"/>
      <c r="T45" s="208"/>
      <c r="U45" s="208"/>
      <c r="V45" s="208"/>
      <c r="W45" s="208"/>
      <c r="X45" s="208"/>
      <c r="Y45" s="208"/>
      <c r="Z45" s="208"/>
      <c r="AA45" s="208"/>
      <c r="AB45" s="208"/>
      <c r="AC45" s="208"/>
      <c r="AE45" s="208"/>
      <c r="AF45" s="208"/>
      <c r="AG45" s="208"/>
    </row>
    <row r="46" spans="1:33" ht="13.5" customHeight="1" x14ac:dyDescent="0.2">
      <c r="A46" s="95"/>
      <c r="B46" s="184"/>
      <c r="C46" s="60" t="s">
        <v>245</v>
      </c>
      <c r="D46" s="146"/>
      <c r="E46" s="146"/>
      <c r="F46" s="146"/>
      <c r="G46" s="146"/>
      <c r="H46" s="913">
        <v>1551.1826078297402</v>
      </c>
      <c r="I46" s="913">
        <v>1534.48</v>
      </c>
      <c r="J46" s="1055">
        <v>1856.12</v>
      </c>
      <c r="K46" s="1056">
        <v>1838.54</v>
      </c>
      <c r="L46" s="957">
        <v>4.7</v>
      </c>
      <c r="M46" s="913">
        <v>8.5</v>
      </c>
      <c r="N46" s="824"/>
      <c r="O46" s="736"/>
      <c r="Q46" s="884"/>
      <c r="R46" s="884"/>
      <c r="S46" s="884"/>
      <c r="T46" s="208"/>
      <c r="U46" s="208"/>
      <c r="V46" s="208"/>
      <c r="W46" s="208"/>
      <c r="X46" s="208"/>
      <c r="Y46" s="208"/>
      <c r="Z46" s="208"/>
      <c r="AA46" s="208"/>
      <c r="AB46" s="208"/>
      <c r="AC46" s="208"/>
      <c r="AE46" s="208"/>
      <c r="AF46" s="208"/>
      <c r="AG46" s="208"/>
    </row>
    <row r="47" spans="1:33" ht="13.5" customHeight="1" x14ac:dyDescent="0.2">
      <c r="A47" s="95"/>
      <c r="B47" s="184"/>
      <c r="C47" s="60" t="s">
        <v>244</v>
      </c>
      <c r="D47" s="146"/>
      <c r="E47" s="146"/>
      <c r="F47" s="146"/>
      <c r="G47" s="146"/>
      <c r="H47" s="913">
        <v>1618.9767898804316</v>
      </c>
      <c r="I47" s="913">
        <v>1586.42</v>
      </c>
      <c r="J47" s="1055">
        <v>2306.67</v>
      </c>
      <c r="K47" s="1056">
        <v>2297.29</v>
      </c>
      <c r="L47" s="957">
        <v>1.6</v>
      </c>
      <c r="M47" s="913">
        <v>1.9</v>
      </c>
      <c r="N47" s="824"/>
      <c r="O47" s="736"/>
      <c r="Q47" s="884"/>
      <c r="R47" s="884"/>
      <c r="S47" s="884"/>
      <c r="T47" s="208"/>
      <c r="U47" s="208"/>
      <c r="V47" s="208"/>
      <c r="W47" s="208"/>
      <c r="X47" s="208"/>
      <c r="Y47" s="208"/>
      <c r="Z47" s="208"/>
      <c r="AA47" s="208"/>
      <c r="AB47" s="208"/>
      <c r="AC47" s="208"/>
      <c r="AE47" s="208"/>
      <c r="AF47" s="208"/>
      <c r="AG47" s="208"/>
    </row>
    <row r="48" spans="1:33" ht="13.5" customHeight="1" x14ac:dyDescent="0.2">
      <c r="A48" s="95"/>
      <c r="B48" s="184"/>
      <c r="C48" s="60" t="s">
        <v>243</v>
      </c>
      <c r="D48" s="146"/>
      <c r="E48" s="146"/>
      <c r="F48" s="146"/>
      <c r="G48" s="146"/>
      <c r="H48" s="913">
        <v>1090.6844588744589</v>
      </c>
      <c r="I48" s="913">
        <v>1098.8699999999999</v>
      </c>
      <c r="J48" s="1055">
        <v>1221.68</v>
      </c>
      <c r="K48" s="1056">
        <v>1253.17</v>
      </c>
      <c r="L48" s="957">
        <v>19.7</v>
      </c>
      <c r="M48" s="913">
        <v>29.2</v>
      </c>
      <c r="N48" s="824"/>
      <c r="O48" s="736"/>
      <c r="Q48" s="884"/>
      <c r="R48" s="884"/>
      <c r="S48" s="884"/>
      <c r="T48" s="208"/>
      <c r="U48" s="208"/>
      <c r="V48" s="208"/>
      <c r="W48" s="208"/>
      <c r="X48" s="208"/>
      <c r="Y48" s="208"/>
      <c r="Z48" s="208"/>
      <c r="AA48" s="208"/>
      <c r="AB48" s="208"/>
      <c r="AC48" s="208"/>
      <c r="AE48" s="208"/>
      <c r="AF48" s="208"/>
      <c r="AG48" s="208"/>
    </row>
    <row r="49" spans="1:33" ht="13.5" customHeight="1" x14ac:dyDescent="0.2">
      <c r="A49" s="95"/>
      <c r="B49" s="184"/>
      <c r="C49" s="60" t="s">
        <v>242</v>
      </c>
      <c r="D49" s="146"/>
      <c r="E49" s="146"/>
      <c r="F49" s="146"/>
      <c r="G49" s="146"/>
      <c r="H49" s="913">
        <v>1310.426693663554</v>
      </c>
      <c r="I49" s="913">
        <v>1289.73</v>
      </c>
      <c r="J49" s="1055">
        <v>1481.62</v>
      </c>
      <c r="K49" s="1056">
        <v>1469.01</v>
      </c>
      <c r="L49" s="957">
        <v>8.1999999999999993</v>
      </c>
      <c r="M49" s="913">
        <v>12.4</v>
      </c>
      <c r="N49" s="824"/>
      <c r="O49" s="736"/>
      <c r="Q49" s="884"/>
      <c r="R49" s="884"/>
      <c r="S49" s="884"/>
      <c r="T49" s="208"/>
      <c r="U49" s="208"/>
      <c r="V49" s="208"/>
      <c r="W49" s="208"/>
      <c r="X49" s="208"/>
      <c r="Y49" s="208"/>
      <c r="Z49" s="208"/>
      <c r="AA49" s="208"/>
      <c r="AB49" s="208"/>
      <c r="AC49" s="208"/>
      <c r="AE49" s="208"/>
      <c r="AF49" s="208"/>
      <c r="AG49" s="208"/>
    </row>
    <row r="50" spans="1:33" ht="13.5" customHeight="1" x14ac:dyDescent="0.2">
      <c r="A50" s="95"/>
      <c r="B50" s="184"/>
      <c r="C50" s="60" t="s">
        <v>241</v>
      </c>
      <c r="D50" s="146"/>
      <c r="E50" s="146"/>
      <c r="F50" s="146"/>
      <c r="G50" s="146"/>
      <c r="H50" s="913">
        <v>817.58472431762243</v>
      </c>
      <c r="I50" s="913">
        <v>841.81</v>
      </c>
      <c r="J50" s="1055">
        <v>973.97</v>
      </c>
      <c r="K50" s="1056">
        <v>1008.76</v>
      </c>
      <c r="L50" s="957">
        <v>28.1</v>
      </c>
      <c r="M50" s="913">
        <v>26.5</v>
      </c>
      <c r="N50" s="824"/>
      <c r="O50" s="736"/>
      <c r="Q50" s="884"/>
      <c r="R50" s="884"/>
      <c r="S50" s="884"/>
      <c r="T50" s="208"/>
      <c r="U50" s="208"/>
      <c r="V50" s="208"/>
      <c r="W50" s="208"/>
      <c r="X50" s="208"/>
      <c r="Y50" s="208"/>
      <c r="Z50" s="208"/>
      <c r="AA50" s="208"/>
      <c r="AB50" s="208"/>
      <c r="AC50" s="208"/>
      <c r="AE50" s="208"/>
      <c r="AF50" s="208"/>
      <c r="AG50" s="208"/>
    </row>
    <row r="51" spans="1:33" ht="13.5" customHeight="1" x14ac:dyDescent="0.2">
      <c r="A51" s="95"/>
      <c r="B51" s="184"/>
      <c r="C51" s="60" t="s">
        <v>240</v>
      </c>
      <c r="D51" s="146"/>
      <c r="E51" s="146"/>
      <c r="F51" s="146"/>
      <c r="G51" s="146"/>
      <c r="H51" s="913">
        <v>1184.2347951643831</v>
      </c>
      <c r="I51" s="913">
        <v>1192.78</v>
      </c>
      <c r="J51" s="1055">
        <v>1284.45</v>
      </c>
      <c r="K51" s="1056">
        <v>1292.5899999999999</v>
      </c>
      <c r="L51" s="957">
        <v>9</v>
      </c>
      <c r="M51" s="913">
        <v>12.4</v>
      </c>
      <c r="N51" s="824"/>
      <c r="O51" s="736"/>
      <c r="Q51" s="884"/>
      <c r="R51" s="884"/>
      <c r="S51" s="884"/>
      <c r="T51" s="208"/>
      <c r="U51" s="208"/>
      <c r="V51" s="208"/>
      <c r="W51" s="208"/>
      <c r="X51" s="208"/>
      <c r="Y51" s="208"/>
      <c r="Z51" s="208"/>
      <c r="AA51" s="208"/>
      <c r="AB51" s="208"/>
      <c r="AC51" s="208"/>
      <c r="AE51" s="208"/>
      <c r="AF51" s="208"/>
      <c r="AG51" s="208"/>
    </row>
    <row r="52" spans="1:33" ht="13.5" customHeight="1" x14ac:dyDescent="0.2">
      <c r="A52" s="95"/>
      <c r="B52" s="184"/>
      <c r="C52" s="60" t="s">
        <v>239</v>
      </c>
      <c r="D52" s="146"/>
      <c r="E52" s="146"/>
      <c r="F52" s="146"/>
      <c r="G52" s="146"/>
      <c r="H52" s="913">
        <v>830.88080357695924</v>
      </c>
      <c r="I52" s="913">
        <v>837.07</v>
      </c>
      <c r="J52" s="1055">
        <v>931.04</v>
      </c>
      <c r="K52" s="1056">
        <v>946.07</v>
      </c>
      <c r="L52" s="957">
        <v>24.6</v>
      </c>
      <c r="M52" s="913">
        <v>31.1</v>
      </c>
      <c r="N52" s="824"/>
      <c r="O52" s="736"/>
      <c r="Q52" s="884"/>
      <c r="R52" s="884"/>
      <c r="S52" s="884"/>
      <c r="T52" s="208"/>
      <c r="U52" s="208"/>
      <c r="V52" s="208"/>
      <c r="W52" s="208"/>
      <c r="X52" s="208"/>
      <c r="Y52" s="208"/>
      <c r="Z52" s="208"/>
      <c r="AA52" s="208"/>
      <c r="AB52" s="208"/>
      <c r="AC52" s="208"/>
      <c r="AE52" s="208"/>
      <c r="AF52" s="208"/>
      <c r="AG52" s="208"/>
    </row>
    <row r="53" spans="1:33" ht="13.5" customHeight="1" x14ac:dyDescent="0.2">
      <c r="A53" s="95"/>
      <c r="B53" s="184"/>
      <c r="C53" s="60" t="s">
        <v>238</v>
      </c>
      <c r="D53" s="146"/>
      <c r="E53" s="146"/>
      <c r="F53" s="146"/>
      <c r="G53" s="146"/>
      <c r="H53" s="913">
        <v>1508.4741629491641</v>
      </c>
      <c r="I53" s="913">
        <v>1503.32</v>
      </c>
      <c r="J53" s="1055">
        <v>1702.52</v>
      </c>
      <c r="K53" s="1056">
        <v>1715.27</v>
      </c>
      <c r="L53" s="957">
        <v>15.6</v>
      </c>
      <c r="M53" s="913">
        <v>21.3</v>
      </c>
      <c r="N53" s="824"/>
      <c r="O53" s="736"/>
      <c r="Q53" s="884"/>
      <c r="R53" s="884"/>
      <c r="S53" s="884"/>
      <c r="T53" s="208"/>
      <c r="U53" s="208"/>
      <c r="V53" s="208"/>
      <c r="W53" s="208"/>
      <c r="X53" s="208"/>
      <c r="Y53" s="208"/>
      <c r="Z53" s="208"/>
      <c r="AA53" s="208"/>
      <c r="AB53" s="208"/>
      <c r="AC53" s="208"/>
      <c r="AE53" s="208"/>
      <c r="AF53" s="208"/>
      <c r="AG53" s="208"/>
    </row>
    <row r="54" spans="1:33" ht="13.5" customHeight="1" x14ac:dyDescent="0.2">
      <c r="A54" s="95"/>
      <c r="B54" s="184"/>
      <c r="C54" s="60" t="s">
        <v>106</v>
      </c>
      <c r="D54" s="146"/>
      <c r="E54" s="146"/>
      <c r="F54" s="146"/>
      <c r="G54" s="146"/>
      <c r="H54" s="913">
        <v>980.64540419032858</v>
      </c>
      <c r="I54" s="913">
        <v>1032.79</v>
      </c>
      <c r="J54" s="1055">
        <v>1112.47</v>
      </c>
      <c r="K54" s="1056">
        <v>1158.4100000000001</v>
      </c>
      <c r="L54" s="957">
        <v>29.7</v>
      </c>
      <c r="M54" s="913">
        <v>32.5</v>
      </c>
      <c r="N54" s="824"/>
      <c r="O54" s="736"/>
      <c r="Q54" s="884"/>
      <c r="R54" s="884"/>
      <c r="S54" s="884"/>
      <c r="T54" s="208"/>
      <c r="U54" s="208"/>
      <c r="V54" s="208"/>
      <c r="W54" s="208"/>
      <c r="X54" s="208"/>
      <c r="Y54" s="208"/>
      <c r="Z54" s="208"/>
      <c r="AA54" s="208"/>
      <c r="AB54" s="208"/>
      <c r="AC54" s="208"/>
      <c r="AE54" s="208"/>
      <c r="AF54" s="208"/>
      <c r="AG54" s="208"/>
    </row>
    <row r="55" spans="1:33" ht="13.5" customHeight="1" x14ac:dyDescent="0.2">
      <c r="A55" s="95"/>
      <c r="B55" s="184"/>
      <c r="C55" s="144" t="s">
        <v>464</v>
      </c>
      <c r="D55" s="97"/>
      <c r="E55" s="98"/>
      <c r="F55" s="143"/>
      <c r="G55" s="109"/>
      <c r="H55" s="917"/>
      <c r="J55" s="917"/>
      <c r="K55" s="917"/>
      <c r="L55" s="917"/>
      <c r="M55" s="917"/>
      <c r="N55" s="917"/>
      <c r="O55" s="95"/>
      <c r="Q55" s="884"/>
      <c r="R55" s="884"/>
      <c r="S55" s="884"/>
      <c r="T55" s="208"/>
      <c r="U55" s="208"/>
    </row>
    <row r="56" spans="1:33" ht="13.5" customHeight="1" x14ac:dyDescent="0.2">
      <c r="A56" s="95"/>
      <c r="B56" s="184"/>
      <c r="C56" s="1964" t="s">
        <v>466</v>
      </c>
      <c r="D56" s="1964"/>
      <c r="E56" s="1964"/>
      <c r="F56" s="1964"/>
      <c r="G56" s="1964"/>
      <c r="H56" s="1964"/>
      <c r="I56" s="1964"/>
      <c r="J56" s="1964"/>
      <c r="K56" s="1964"/>
      <c r="L56" s="1964"/>
      <c r="M56" s="1964"/>
      <c r="N56" s="1964"/>
      <c r="O56" s="95"/>
      <c r="Q56" s="884"/>
      <c r="S56" s="208"/>
      <c r="T56" s="208"/>
      <c r="U56" s="208"/>
    </row>
    <row r="57" spans="1:33" ht="13.5" customHeight="1" x14ac:dyDescent="0.2">
      <c r="A57" s="95"/>
      <c r="B57" s="188">
        <v>14</v>
      </c>
      <c r="C57" s="1953">
        <v>44440</v>
      </c>
      <c r="D57" s="1953"/>
      <c r="E57" s="97"/>
      <c r="F57" s="97"/>
      <c r="G57" s="97"/>
      <c r="H57" s="97"/>
      <c r="I57" s="97"/>
      <c r="J57" s="97"/>
      <c r="K57" s="97"/>
      <c r="L57" s="97"/>
      <c r="M57" s="97"/>
      <c r="O57" s="95"/>
    </row>
  </sheetData>
  <mergeCells count="18">
    <mergeCell ref="K1:N1"/>
    <mergeCell ref="C5:D6"/>
    <mergeCell ref="C13:D14"/>
    <mergeCell ref="C8:D8"/>
    <mergeCell ref="G14:H14"/>
    <mergeCell ref="I14:J14"/>
    <mergeCell ref="K14:L14"/>
    <mergeCell ref="C29:F29"/>
    <mergeCell ref="C57:D57"/>
    <mergeCell ref="C33:M33"/>
    <mergeCell ref="C34:D35"/>
    <mergeCell ref="H35:I35"/>
    <mergeCell ref="J35:K35"/>
    <mergeCell ref="L35:M35"/>
    <mergeCell ref="H32:I32"/>
    <mergeCell ref="J32:K32"/>
    <mergeCell ref="L32:M32"/>
    <mergeCell ref="C56:N56"/>
  </mergeCells>
  <printOptions horizontalCentered="1"/>
  <pageMargins left="0.15748031496062992" right="0.15748031496062992" top="0.19685039370078741" bottom="0.19685039370078741" header="0" footer="0"/>
  <pageSetup paperSize="9" orientation="portrait" r:id="rId1"/>
  <headerFooter alignWithMargins="0"/>
  <ignoredErrors>
    <ignoredError sqref="G9:G10" numberStoredAsText="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rgb="FF005E5C"/>
    <pageSetUpPr fitToPage="1"/>
  </sheetPr>
  <dimension ref="A1:AF49"/>
  <sheetViews>
    <sheetView showGridLines="0" zoomScaleNormal="100" workbookViewId="0"/>
  </sheetViews>
  <sheetFormatPr defaultColWidth="9.28515625" defaultRowHeight="12.75" x14ac:dyDescent="0.2"/>
  <cols>
    <col min="1" max="1" width="1" style="57" customWidth="1"/>
    <col min="2" max="2" width="2.5703125" style="57" customWidth="1"/>
    <col min="3" max="3" width="2.28515625" style="57" customWidth="1"/>
    <col min="4" max="4" width="39.28515625" style="57" customWidth="1"/>
    <col min="5" max="5" width="10.42578125" style="57" customWidth="1"/>
    <col min="6" max="7" width="10.28515625" style="57" customWidth="1"/>
    <col min="8" max="8" width="10.42578125" style="57" customWidth="1"/>
    <col min="9" max="9" width="10.28515625" style="57" customWidth="1"/>
    <col min="10" max="10" width="2.5703125" style="57" customWidth="1"/>
    <col min="11" max="11" width="1" style="57" customWidth="1"/>
    <col min="12" max="12" width="9.5703125" style="1094" bestFit="1" customWidth="1"/>
    <col min="13" max="14" width="9.28515625" style="1094"/>
    <col min="15" max="15" width="10.140625" style="1094" bestFit="1" customWidth="1"/>
    <col min="16" max="23" width="9.28515625" style="1094"/>
    <col min="24" max="25" width="4.28515625" style="1094" bestFit="1" customWidth="1"/>
    <col min="26" max="32" width="9.28515625" style="1094"/>
    <col min="33" max="16384" width="9.28515625" style="57"/>
  </cols>
  <sheetData>
    <row r="1" spans="1:32" ht="13.5" customHeight="1" x14ac:dyDescent="0.2">
      <c r="A1" s="2"/>
      <c r="B1" s="1987" t="s">
        <v>290</v>
      </c>
      <c r="C1" s="1987"/>
      <c r="D1" s="1987"/>
      <c r="E1" s="166"/>
      <c r="F1" s="166"/>
      <c r="G1" s="166"/>
      <c r="H1" s="166"/>
      <c r="I1" s="166"/>
      <c r="J1" s="199"/>
      <c r="K1" s="2"/>
    </row>
    <row r="2" spans="1:32" ht="6" customHeight="1" x14ac:dyDescent="0.2">
      <c r="A2" s="2"/>
      <c r="B2" s="1912"/>
      <c r="C2" s="1912"/>
      <c r="D2" s="1912"/>
      <c r="E2" s="4"/>
      <c r="F2" s="4"/>
      <c r="G2" s="4"/>
      <c r="H2" s="4"/>
      <c r="I2" s="4"/>
      <c r="J2" s="433"/>
      <c r="K2" s="2"/>
    </row>
    <row r="3" spans="1:32" ht="13.5" customHeight="1" thickBot="1" x14ac:dyDescent="0.25">
      <c r="A3" s="2"/>
      <c r="B3" s="4"/>
      <c r="C3" s="4"/>
      <c r="D3" s="4"/>
      <c r="E3" s="601"/>
      <c r="F3" s="601"/>
      <c r="G3" s="601"/>
      <c r="H3" s="601"/>
      <c r="I3" s="601" t="s">
        <v>68</v>
      </c>
      <c r="J3" s="164"/>
      <c r="K3" s="2"/>
      <c r="U3" s="2213"/>
    </row>
    <row r="4" spans="1:32" s="7" customFormat="1" ht="13.5" customHeight="1" thickBot="1" x14ac:dyDescent="0.25">
      <c r="A4" s="6"/>
      <c r="B4" s="14"/>
      <c r="C4" s="1974" t="s">
        <v>533</v>
      </c>
      <c r="D4" s="1975"/>
      <c r="E4" s="1975"/>
      <c r="F4" s="1975"/>
      <c r="G4" s="1975"/>
      <c r="H4" s="1975"/>
      <c r="I4" s="1976"/>
      <c r="J4" s="164"/>
      <c r="K4" s="6"/>
      <c r="L4" s="2321"/>
      <c r="M4" s="1313"/>
      <c r="N4" s="1313"/>
      <c r="O4" s="1313"/>
      <c r="P4" s="1313"/>
      <c r="Q4" s="1313"/>
      <c r="R4" s="1313"/>
      <c r="S4" s="1313"/>
      <c r="T4" s="1313"/>
      <c r="U4" s="2322"/>
      <c r="V4" s="2323"/>
      <c r="W4" s="2323"/>
      <c r="X4" s="2323"/>
      <c r="Y4" s="2323"/>
      <c r="Z4" s="2323"/>
      <c r="AA4" s="2323"/>
      <c r="AB4" s="2323"/>
      <c r="AC4" s="2323"/>
      <c r="AD4" s="1313"/>
      <c r="AE4" s="1313"/>
      <c r="AF4" s="1313"/>
    </row>
    <row r="5" spans="1:32" ht="4.5" customHeight="1" x14ac:dyDescent="0.2">
      <c r="A5" s="2"/>
      <c r="B5" s="4"/>
      <c r="C5" s="1977" t="s">
        <v>83</v>
      </c>
      <c r="D5" s="1978"/>
      <c r="E5" s="1064"/>
      <c r="F5" s="1064"/>
      <c r="G5" s="1064"/>
      <c r="H5" s="1064"/>
      <c r="I5" s="1064"/>
      <c r="J5" s="164"/>
      <c r="K5" s="2"/>
      <c r="U5" s="2323"/>
      <c r="V5" s="2323"/>
      <c r="W5" s="2323"/>
      <c r="X5" s="2323"/>
      <c r="Y5" s="2323"/>
      <c r="Z5" s="2323"/>
      <c r="AA5" s="2323"/>
      <c r="AB5" s="2323"/>
      <c r="AC5" s="2323"/>
    </row>
    <row r="6" spans="1:32" ht="13.5" customHeight="1" x14ac:dyDescent="0.2">
      <c r="A6" s="2"/>
      <c r="B6" s="4"/>
      <c r="C6" s="1977"/>
      <c r="D6" s="1978"/>
      <c r="E6" s="1988" t="s">
        <v>312</v>
      </c>
      <c r="F6" s="1988"/>
      <c r="G6" s="1989"/>
      <c r="H6" s="1991" t="s">
        <v>531</v>
      </c>
      <c r="I6" s="1991"/>
      <c r="J6" s="164"/>
      <c r="K6" s="2"/>
      <c r="M6" s="2324"/>
      <c r="N6" s="2324"/>
      <c r="O6" s="2325"/>
      <c r="U6" s="2323"/>
      <c r="V6" s="2323"/>
      <c r="W6" s="2323"/>
      <c r="X6" s="2323"/>
      <c r="Y6" s="2323"/>
      <c r="Z6" s="2323"/>
      <c r="AA6" s="2323"/>
      <c r="AB6" s="2323"/>
      <c r="AC6" s="2323"/>
    </row>
    <row r="7" spans="1:32" ht="13.5" customHeight="1" x14ac:dyDescent="0.2">
      <c r="A7" s="2"/>
      <c r="B7" s="4"/>
      <c r="C7" s="1978"/>
      <c r="D7" s="1978"/>
      <c r="E7" s="1321">
        <v>2020</v>
      </c>
      <c r="F7" s="1985">
        <v>2021</v>
      </c>
      <c r="G7" s="1986"/>
      <c r="H7" s="1992" t="s">
        <v>532</v>
      </c>
      <c r="I7" s="1994" t="s">
        <v>88</v>
      </c>
      <c r="J7" s="164"/>
      <c r="K7" s="2"/>
      <c r="O7" s="2326"/>
      <c r="P7" s="2326"/>
      <c r="Q7" s="2326"/>
      <c r="R7" s="2326"/>
      <c r="S7" s="2326"/>
      <c r="U7" s="2323"/>
      <c r="V7" s="2323"/>
      <c r="W7" s="2323"/>
      <c r="X7" s="2323"/>
      <c r="Y7" s="2323"/>
      <c r="Z7" s="2323"/>
      <c r="AA7" s="2323"/>
      <c r="AB7" s="2323"/>
      <c r="AC7" s="2323"/>
    </row>
    <row r="8" spans="1:32" ht="13.5" customHeight="1" x14ac:dyDescent="0.2">
      <c r="A8" s="2"/>
      <c r="B8" s="4"/>
      <c r="C8" s="435"/>
      <c r="D8" s="435"/>
      <c r="E8" s="1061" t="s">
        <v>99</v>
      </c>
      <c r="F8" s="1086" t="s">
        <v>91</v>
      </c>
      <c r="G8" s="1324" t="s">
        <v>99</v>
      </c>
      <c r="H8" s="1993"/>
      <c r="I8" s="1995"/>
      <c r="J8" s="164"/>
      <c r="K8" s="2"/>
      <c r="O8" s="2327"/>
      <c r="P8" s="2327"/>
      <c r="Q8" s="2327"/>
      <c r="R8" s="2327"/>
      <c r="S8" s="2327"/>
      <c r="U8" s="2323"/>
      <c r="V8" s="2323"/>
      <c r="W8" s="2323"/>
      <c r="X8" s="2323"/>
      <c r="Y8" s="2323"/>
      <c r="Z8" s="2323"/>
      <c r="AA8" s="2323"/>
      <c r="AB8" s="2323"/>
      <c r="AC8" s="2323"/>
    </row>
    <row r="9" spans="1:32" s="438" customFormat="1" ht="23.25" customHeight="1" x14ac:dyDescent="0.2">
      <c r="A9" s="436"/>
      <c r="B9" s="437"/>
      <c r="C9" s="1973" t="s">
        <v>66</v>
      </c>
      <c r="D9" s="1973"/>
      <c r="E9" s="1325">
        <v>5.6</v>
      </c>
      <c r="F9" s="1325">
        <v>6</v>
      </c>
      <c r="G9" s="1325">
        <v>5.9</v>
      </c>
      <c r="H9" s="1326">
        <v>-1.6666666666666607</v>
      </c>
      <c r="I9" s="1326">
        <v>5.3571428571428603</v>
      </c>
      <c r="J9" s="499"/>
      <c r="K9" s="436"/>
      <c r="L9" s="2328"/>
      <c r="M9" s="2329"/>
      <c r="N9" s="2329"/>
      <c r="O9" s="2330"/>
      <c r="P9" s="2330"/>
      <c r="Q9" s="2330"/>
      <c r="R9" s="2330"/>
      <c r="S9" s="2330"/>
      <c r="T9" s="2328"/>
      <c r="U9" s="2323"/>
      <c r="V9" s="2323"/>
      <c r="W9" s="2323"/>
      <c r="X9" s="2323"/>
      <c r="Y9" s="2323"/>
      <c r="Z9" s="2323"/>
      <c r="AA9" s="2323"/>
      <c r="AB9" s="2323"/>
      <c r="AC9" s="2323"/>
      <c r="AD9" s="2328"/>
      <c r="AE9" s="2328"/>
      <c r="AF9" s="2328"/>
    </row>
    <row r="10" spans="1:32" ht="18.75" customHeight="1" x14ac:dyDescent="0.2">
      <c r="A10" s="2"/>
      <c r="B10" s="4"/>
      <c r="C10" s="156" t="s">
        <v>557</v>
      </c>
      <c r="D10" s="13"/>
      <c r="E10" s="846">
        <v>11</v>
      </c>
      <c r="F10" s="846">
        <v>12</v>
      </c>
      <c r="G10" s="846">
        <v>11.6</v>
      </c>
      <c r="H10" s="845">
        <v>-3.3333333333333326</v>
      </c>
      <c r="I10" s="845">
        <v>5.4545454545454453</v>
      </c>
      <c r="J10" s="499"/>
      <c r="K10" s="2"/>
      <c r="M10" s="2329"/>
      <c r="N10" s="2329"/>
      <c r="O10" s="2331"/>
      <c r="P10" s="2331"/>
      <c r="Q10" s="2331"/>
      <c r="R10" s="2331"/>
      <c r="S10" s="2331"/>
      <c r="U10" s="2323"/>
      <c r="V10" s="2323"/>
      <c r="W10" s="2323"/>
      <c r="X10" s="2323"/>
      <c r="Y10" s="2323"/>
      <c r="Z10" s="2323"/>
      <c r="AA10" s="2323"/>
      <c r="AB10" s="2323"/>
      <c r="AC10" s="2323"/>
    </row>
    <row r="11" spans="1:32" ht="18.75" customHeight="1" x14ac:dyDescent="0.2">
      <c r="A11" s="2"/>
      <c r="B11" s="4"/>
      <c r="C11" s="156" t="s">
        <v>230</v>
      </c>
      <c r="D11" s="20"/>
      <c r="E11" s="846">
        <v>7.6</v>
      </c>
      <c r="F11" s="846">
        <v>7.9</v>
      </c>
      <c r="G11" s="846">
        <v>8</v>
      </c>
      <c r="H11" s="845">
        <v>1.2658227848101111</v>
      </c>
      <c r="I11" s="845">
        <v>5.2631578947368363</v>
      </c>
      <c r="J11" s="499"/>
      <c r="K11" s="2"/>
      <c r="M11" s="2329"/>
      <c r="N11" s="2329"/>
      <c r="O11" s="2320"/>
      <c r="P11" s="2320"/>
      <c r="Q11" s="2320"/>
      <c r="R11" s="2320"/>
      <c r="S11" s="2320"/>
      <c r="U11" s="2323"/>
      <c r="V11" s="2323"/>
      <c r="W11" s="2323"/>
      <c r="X11" s="2323"/>
      <c r="Y11" s="2323"/>
      <c r="Z11" s="2323"/>
      <c r="AA11" s="2323"/>
      <c r="AB11" s="2323"/>
      <c r="AC11" s="2323"/>
    </row>
    <row r="12" spans="1:32" ht="18.75" customHeight="1" x14ac:dyDescent="0.2">
      <c r="A12" s="2"/>
      <c r="B12" s="4"/>
      <c r="C12" s="156" t="s">
        <v>231</v>
      </c>
      <c r="D12" s="20"/>
      <c r="E12" s="846">
        <v>4.8</v>
      </c>
      <c r="F12" s="846">
        <v>5</v>
      </c>
      <c r="G12" s="846">
        <v>5</v>
      </c>
      <c r="H12" s="845">
        <v>0</v>
      </c>
      <c r="I12" s="845">
        <v>4.1666666666666741</v>
      </c>
      <c r="J12" s="499"/>
      <c r="K12" s="2"/>
      <c r="M12" s="2329"/>
      <c r="N12" s="2329"/>
      <c r="O12" s="2320"/>
      <c r="P12" s="2320"/>
      <c r="Q12" s="2320"/>
      <c r="R12" s="2320"/>
      <c r="S12" s="2320"/>
    </row>
    <row r="13" spans="1:32" ht="18.75" customHeight="1" x14ac:dyDescent="0.2">
      <c r="A13" s="2"/>
      <c r="B13" s="4"/>
      <c r="C13" s="156" t="s">
        <v>82</v>
      </c>
      <c r="D13" s="13"/>
      <c r="E13" s="846">
        <v>4.7</v>
      </c>
      <c r="F13" s="846">
        <v>5</v>
      </c>
      <c r="G13" s="846">
        <v>4.9000000000000004</v>
      </c>
      <c r="H13" s="1319">
        <v>-1.9999999999999907</v>
      </c>
      <c r="I13" s="1319">
        <v>4.2553191489361764</v>
      </c>
      <c r="J13" s="434"/>
      <c r="K13" s="2"/>
      <c r="M13" s="2329"/>
      <c r="N13" s="2329"/>
      <c r="O13" s="2320"/>
      <c r="P13" s="2320"/>
      <c r="Q13" s="2320"/>
      <c r="R13" s="2320"/>
      <c r="S13" s="2320"/>
      <c r="U13" s="2323"/>
      <c r="V13" s="2323"/>
      <c r="W13" s="2323"/>
      <c r="X13" s="2323"/>
      <c r="Y13" s="2323"/>
      <c r="Z13" s="2323"/>
    </row>
    <row r="14" spans="1:32" ht="18.75" customHeight="1" x14ac:dyDescent="0.2">
      <c r="A14" s="2"/>
      <c r="B14" s="4"/>
      <c r="C14" s="156" t="s">
        <v>232</v>
      </c>
      <c r="D14" s="20"/>
      <c r="E14" s="846">
        <v>5</v>
      </c>
      <c r="F14" s="846">
        <v>5.2</v>
      </c>
      <c r="G14" s="846">
        <v>5.3</v>
      </c>
      <c r="H14" s="1319">
        <v>1.9230769230769162</v>
      </c>
      <c r="I14" s="1319">
        <v>6.0000000000000053</v>
      </c>
      <c r="J14" s="434"/>
      <c r="K14" s="2"/>
      <c r="M14" s="2329"/>
      <c r="N14" s="2329"/>
      <c r="O14" s="2320"/>
      <c r="P14" s="2320"/>
      <c r="Q14" s="2320"/>
      <c r="R14" s="2320"/>
      <c r="S14" s="2320"/>
      <c r="U14" s="2323"/>
      <c r="V14" s="2323"/>
      <c r="W14" s="2323"/>
      <c r="X14" s="2323"/>
      <c r="Y14" s="2323"/>
      <c r="Z14" s="2323"/>
    </row>
    <row r="15" spans="1:32" ht="18.75" customHeight="1" x14ac:dyDescent="0.2">
      <c r="A15" s="2"/>
      <c r="B15" s="4"/>
      <c r="C15" s="156" t="s">
        <v>81</v>
      </c>
      <c r="D15" s="20"/>
      <c r="E15" s="846">
        <v>4.9000000000000004</v>
      </c>
      <c r="F15" s="846">
        <v>5.3</v>
      </c>
      <c r="G15" s="846">
        <v>5.3</v>
      </c>
      <c r="H15" s="1319">
        <v>0</v>
      </c>
      <c r="I15" s="1319">
        <v>8.1632653061224367</v>
      </c>
      <c r="J15" s="434"/>
      <c r="K15" s="2"/>
      <c r="M15" s="2329"/>
      <c r="N15" s="2329"/>
      <c r="O15" s="2320"/>
      <c r="P15" s="2320"/>
      <c r="Q15" s="2320"/>
      <c r="R15" s="2320"/>
      <c r="S15" s="2320"/>
      <c r="U15" s="2323"/>
      <c r="V15" s="2323"/>
      <c r="W15" s="2323"/>
      <c r="X15" s="2323"/>
      <c r="Y15" s="2323"/>
      <c r="Z15" s="2323"/>
    </row>
    <row r="16" spans="1:32" ht="18.75" customHeight="1" x14ac:dyDescent="0.2">
      <c r="A16" s="2"/>
      <c r="B16" s="4"/>
      <c r="C16" s="156" t="s">
        <v>233</v>
      </c>
      <c r="D16" s="20"/>
      <c r="E16" s="846">
        <v>5</v>
      </c>
      <c r="F16" s="846">
        <v>5.3</v>
      </c>
      <c r="G16" s="846">
        <v>5.4</v>
      </c>
      <c r="H16" s="1319">
        <v>1.8867924528301883</v>
      </c>
      <c r="I16" s="1319">
        <v>8.0000000000000071</v>
      </c>
      <c r="J16" s="434"/>
      <c r="K16" s="2"/>
      <c r="M16" s="2329"/>
      <c r="N16" s="2329"/>
      <c r="O16" s="2320"/>
      <c r="P16" s="2320"/>
      <c r="Q16" s="2320"/>
      <c r="R16" s="2320"/>
      <c r="S16" s="2320"/>
      <c r="U16" s="2323"/>
      <c r="V16" s="2323"/>
      <c r="W16" s="2323"/>
      <c r="X16" s="2323"/>
      <c r="Y16" s="2323"/>
      <c r="Z16" s="2323"/>
    </row>
    <row r="17" spans="1:32" ht="18.75" customHeight="1" x14ac:dyDescent="0.2">
      <c r="A17" s="2"/>
      <c r="B17" s="4"/>
      <c r="C17" s="156" t="s">
        <v>80</v>
      </c>
      <c r="D17" s="20"/>
      <c r="E17" s="846">
        <v>4.8</v>
      </c>
      <c r="F17" s="846">
        <v>5</v>
      </c>
      <c r="G17" s="846">
        <v>5</v>
      </c>
      <c r="H17" s="1319">
        <v>0</v>
      </c>
      <c r="I17" s="1319">
        <v>4.1666666666666741</v>
      </c>
      <c r="J17" s="434"/>
      <c r="K17" s="2"/>
      <c r="M17" s="2329"/>
      <c r="N17" s="2329"/>
      <c r="O17" s="2320"/>
      <c r="P17" s="2320"/>
      <c r="Q17" s="2320"/>
      <c r="R17" s="2320"/>
      <c r="S17" s="2320"/>
    </row>
    <row r="18" spans="1:32" ht="18.75" customHeight="1" x14ac:dyDescent="0.2">
      <c r="A18" s="2"/>
      <c r="B18" s="4"/>
      <c r="C18" s="156" t="s">
        <v>79</v>
      </c>
      <c r="D18" s="20"/>
      <c r="E18" s="846">
        <v>5.2</v>
      </c>
      <c r="F18" s="846">
        <v>5.4</v>
      </c>
      <c r="G18" s="846">
        <v>5.4</v>
      </c>
      <c r="H18" s="1319">
        <v>0</v>
      </c>
      <c r="I18" s="1319">
        <v>3.8461538461538547</v>
      </c>
      <c r="J18" s="434"/>
      <c r="K18" s="2"/>
      <c r="M18" s="2329"/>
      <c r="N18" s="2329"/>
      <c r="O18" s="2320"/>
      <c r="P18" s="2320"/>
      <c r="Q18" s="2320"/>
      <c r="R18" s="2320"/>
      <c r="S18" s="2320"/>
    </row>
    <row r="19" spans="1:32" ht="18.75" customHeight="1" x14ac:dyDescent="0.2">
      <c r="A19" s="2"/>
      <c r="B19" s="4"/>
      <c r="C19" s="156" t="s">
        <v>529</v>
      </c>
      <c r="D19" s="20"/>
      <c r="E19" s="846">
        <v>4.8</v>
      </c>
      <c r="F19" s="846">
        <v>5</v>
      </c>
      <c r="G19" s="846">
        <v>5</v>
      </c>
      <c r="H19" s="1319">
        <v>0</v>
      </c>
      <c r="I19" s="1319">
        <v>4.1666666666666741</v>
      </c>
      <c r="J19" s="434"/>
      <c r="K19" s="2"/>
      <c r="M19" s="2329"/>
      <c r="N19" s="2329"/>
      <c r="O19" s="2320"/>
      <c r="P19" s="2320"/>
      <c r="Q19" s="2320"/>
      <c r="R19" s="2320"/>
      <c r="S19" s="2320"/>
    </row>
    <row r="20" spans="1:32" ht="18.75" customHeight="1" x14ac:dyDescent="0.2">
      <c r="A20" s="2"/>
      <c r="B20" s="4"/>
      <c r="C20" s="156" t="s">
        <v>78</v>
      </c>
      <c r="D20" s="13"/>
      <c r="E20" s="846">
        <v>5.4</v>
      </c>
      <c r="F20" s="846">
        <v>5.8</v>
      </c>
      <c r="G20" s="846">
        <v>5.7</v>
      </c>
      <c r="H20" s="1319">
        <v>-1.7241379310344751</v>
      </c>
      <c r="I20" s="1319">
        <v>5.555555555555558</v>
      </c>
      <c r="J20" s="434"/>
      <c r="K20" s="2"/>
      <c r="M20" s="2329"/>
      <c r="N20" s="2329"/>
      <c r="O20" s="2320"/>
      <c r="P20" s="2320"/>
      <c r="Q20" s="2320"/>
      <c r="R20" s="2320"/>
      <c r="S20" s="2320"/>
    </row>
    <row r="21" spans="1:32" ht="18.75" customHeight="1" x14ac:dyDescent="0.2">
      <c r="A21" s="2"/>
      <c r="B21" s="4"/>
      <c r="C21" s="156" t="s">
        <v>530</v>
      </c>
      <c r="D21" s="20"/>
      <c r="E21" s="846">
        <v>5.3</v>
      </c>
      <c r="F21" s="846">
        <v>5.6</v>
      </c>
      <c r="G21" s="846">
        <v>5.6</v>
      </c>
      <c r="H21" s="1319">
        <v>0</v>
      </c>
      <c r="I21" s="1319">
        <v>5.6603773584905648</v>
      </c>
      <c r="J21" s="434"/>
      <c r="K21" s="2"/>
      <c r="M21" s="2329"/>
      <c r="N21" s="2329"/>
      <c r="O21" s="2320"/>
      <c r="P21" s="2320"/>
      <c r="Q21" s="2320"/>
      <c r="R21" s="2320"/>
      <c r="S21" s="2320"/>
    </row>
    <row r="22" spans="1:32" ht="18.75" customHeight="1" x14ac:dyDescent="0.2">
      <c r="A22" s="2"/>
      <c r="B22" s="4"/>
      <c r="C22" s="156" t="s">
        <v>236</v>
      </c>
      <c r="D22" s="20"/>
      <c r="E22" s="846">
        <v>5.4</v>
      </c>
      <c r="F22" s="846">
        <v>5.6</v>
      </c>
      <c r="G22" s="846">
        <v>5.7</v>
      </c>
      <c r="H22" s="1319">
        <v>1.7857142857143016</v>
      </c>
      <c r="I22" s="1319">
        <v>5.555555555555558</v>
      </c>
      <c r="J22" s="434"/>
      <c r="K22" s="2"/>
      <c r="M22" s="2329"/>
      <c r="N22" s="2329"/>
      <c r="O22" s="2320"/>
      <c r="P22" s="2320"/>
      <c r="Q22" s="2320"/>
      <c r="R22" s="2320"/>
      <c r="S22" s="2320"/>
    </row>
    <row r="23" spans="1:32" ht="18.75" customHeight="1" x14ac:dyDescent="0.2">
      <c r="A23" s="2"/>
      <c r="B23" s="4"/>
      <c r="C23" s="156" t="s">
        <v>301</v>
      </c>
      <c r="D23" s="20"/>
      <c r="E23" s="846">
        <v>5.5</v>
      </c>
      <c r="F23" s="846">
        <v>5.7</v>
      </c>
      <c r="G23" s="846">
        <v>5.8</v>
      </c>
      <c r="H23" s="1319">
        <v>1.754385964912264</v>
      </c>
      <c r="I23" s="1319">
        <v>5.4545454545454453</v>
      </c>
      <c r="J23" s="434"/>
      <c r="K23" s="2"/>
      <c r="M23" s="2329"/>
      <c r="N23" s="2329"/>
      <c r="O23" s="2320"/>
      <c r="P23" s="2320"/>
      <c r="Q23" s="2320"/>
      <c r="R23" s="2320"/>
      <c r="S23" s="2320"/>
    </row>
    <row r="24" spans="1:32" ht="18.75" customHeight="1" x14ac:dyDescent="0.2">
      <c r="A24" s="2"/>
      <c r="B24" s="4"/>
      <c r="C24" s="156" t="s">
        <v>302</v>
      </c>
      <c r="D24" s="20"/>
      <c r="E24" s="846">
        <v>4.5999999999999996</v>
      </c>
      <c r="F24" s="846">
        <v>4.9000000000000004</v>
      </c>
      <c r="G24" s="846">
        <v>4.9000000000000004</v>
      </c>
      <c r="H24" s="1319">
        <v>0</v>
      </c>
      <c r="I24" s="1319">
        <v>6.5217391304347894</v>
      </c>
      <c r="J24" s="434"/>
      <c r="K24" s="2"/>
      <c r="M24" s="2329"/>
      <c r="N24" s="2329"/>
      <c r="O24" s="2320"/>
      <c r="P24" s="2320"/>
      <c r="Q24" s="2320"/>
      <c r="R24" s="2320"/>
      <c r="S24" s="2320"/>
    </row>
    <row r="25" spans="1:32" ht="8.25" customHeight="1" thickBot="1" x14ac:dyDescent="0.25">
      <c r="A25" s="2"/>
      <c r="B25" s="4"/>
      <c r="C25" s="1065"/>
      <c r="D25" s="1065"/>
      <c r="E25" s="439"/>
      <c r="F25" s="439"/>
      <c r="G25" s="439"/>
      <c r="H25" s="439"/>
      <c r="I25" s="439"/>
      <c r="J25" s="434"/>
      <c r="K25" s="2"/>
      <c r="M25" s="2329"/>
      <c r="O25" s="2320"/>
      <c r="P25" s="2320"/>
      <c r="Q25" s="2320"/>
      <c r="R25" s="2320"/>
      <c r="S25" s="2320"/>
    </row>
    <row r="26" spans="1:32" s="7" customFormat="1" ht="13.5" customHeight="1" thickBot="1" x14ac:dyDescent="0.25">
      <c r="A26" s="6"/>
      <c r="B26" s="14"/>
      <c r="C26" s="1974" t="s">
        <v>534</v>
      </c>
      <c r="D26" s="1975"/>
      <c r="E26" s="1975"/>
      <c r="F26" s="1975"/>
      <c r="G26" s="1975"/>
      <c r="H26" s="1975"/>
      <c r="I26" s="1976"/>
      <c r="J26" s="434"/>
      <c r="K26" s="6"/>
      <c r="L26" s="1313"/>
      <c r="M26" s="1313"/>
      <c r="N26" s="1313"/>
      <c r="O26" s="1313"/>
      <c r="P26" s="1313"/>
      <c r="Q26" s="1313"/>
      <c r="R26" s="1313"/>
      <c r="S26" s="1313"/>
      <c r="T26" s="1313"/>
      <c r="U26" s="1313"/>
      <c r="V26" s="1313"/>
      <c r="W26" s="1313"/>
      <c r="X26" s="1313"/>
      <c r="Y26" s="1313"/>
      <c r="Z26" s="1313"/>
      <c r="AA26" s="1313"/>
      <c r="AB26" s="1313"/>
      <c r="AC26" s="1313"/>
      <c r="AD26" s="1313"/>
      <c r="AE26" s="1313"/>
      <c r="AF26" s="1313"/>
    </row>
    <row r="27" spans="1:32" ht="4.5" customHeight="1" x14ac:dyDescent="0.2">
      <c r="A27" s="2"/>
      <c r="B27" s="4"/>
      <c r="C27" s="1977" t="s">
        <v>83</v>
      </c>
      <c r="D27" s="1978"/>
      <c r="E27" s="1065"/>
      <c r="F27" s="1065"/>
      <c r="G27" s="1065"/>
      <c r="H27" s="1065"/>
      <c r="I27" s="1065"/>
      <c r="J27" s="434"/>
      <c r="K27" s="2"/>
    </row>
    <row r="28" spans="1:32" ht="13.5" customHeight="1" x14ac:dyDescent="0.2">
      <c r="A28" s="2"/>
      <c r="B28" s="4"/>
      <c r="C28" s="1977"/>
      <c r="D28" s="1978"/>
      <c r="E28" s="1988" t="s">
        <v>318</v>
      </c>
      <c r="F28" s="1988"/>
      <c r="G28" s="1988"/>
      <c r="H28" s="1990" t="s">
        <v>531</v>
      </c>
      <c r="I28" s="1981"/>
      <c r="J28" s="164"/>
      <c r="K28" s="2"/>
    </row>
    <row r="29" spans="1:32" ht="13.5" customHeight="1" x14ac:dyDescent="0.2">
      <c r="A29" s="2"/>
      <c r="B29" s="4"/>
      <c r="C29" s="1978"/>
      <c r="D29" s="1978"/>
      <c r="E29" s="1321">
        <v>2020</v>
      </c>
      <c r="F29" s="1985">
        <v>2021</v>
      </c>
      <c r="G29" s="1986"/>
      <c r="H29" s="1979" t="s">
        <v>532</v>
      </c>
      <c r="I29" s="1981" t="s">
        <v>88</v>
      </c>
      <c r="J29" s="164"/>
      <c r="K29" s="2"/>
      <c r="O29" s="2332"/>
      <c r="P29" s="2332"/>
      <c r="Q29" s="2332"/>
      <c r="R29" s="2332"/>
    </row>
    <row r="30" spans="1:32" ht="13.5" customHeight="1" x14ac:dyDescent="0.2">
      <c r="A30" s="2"/>
      <c r="B30" s="4"/>
      <c r="C30" s="435"/>
      <c r="D30" s="435"/>
      <c r="E30" s="1061" t="s">
        <v>99</v>
      </c>
      <c r="F30" s="1086" t="s">
        <v>91</v>
      </c>
      <c r="G30" s="1324" t="s">
        <v>99</v>
      </c>
      <c r="H30" s="1980"/>
      <c r="I30" s="1982"/>
      <c r="J30" s="164"/>
      <c r="K30" s="2"/>
      <c r="M30" s="2213"/>
      <c r="O30" s="2213"/>
    </row>
    <row r="31" spans="1:32" s="438" customFormat="1" ht="23.25" customHeight="1" x14ac:dyDescent="0.2">
      <c r="A31" s="436"/>
      <c r="B31" s="437"/>
      <c r="C31" s="1973" t="s">
        <v>66</v>
      </c>
      <c r="D31" s="1973"/>
      <c r="E31" s="844">
        <v>974.5</v>
      </c>
      <c r="F31" s="844">
        <v>1035.0999999999999</v>
      </c>
      <c r="G31" s="844">
        <v>1029.3</v>
      </c>
      <c r="H31" s="844">
        <v>-0.6</v>
      </c>
      <c r="I31" s="844">
        <v>5.6</v>
      </c>
      <c r="J31" s="499"/>
      <c r="K31" s="436"/>
      <c r="L31" s="2328"/>
      <c r="M31" s="2329"/>
      <c r="N31" s="2328"/>
      <c r="O31" s="2329"/>
      <c r="P31" s="2328"/>
      <c r="Q31" s="2329"/>
      <c r="R31" s="2329"/>
      <c r="S31" s="2328"/>
      <c r="T31" s="2328"/>
      <c r="U31" s="2328"/>
      <c r="V31" s="2328"/>
      <c r="W31" s="2328"/>
      <c r="X31" s="2328"/>
      <c r="Y31" s="2328"/>
      <c r="Z31" s="2328"/>
      <c r="AA31" s="2328"/>
      <c r="AB31" s="2328"/>
      <c r="AC31" s="2328"/>
      <c r="AD31" s="2328"/>
      <c r="AE31" s="2328"/>
      <c r="AF31" s="2328"/>
    </row>
    <row r="32" spans="1:32" ht="18.75" customHeight="1" x14ac:dyDescent="0.2">
      <c r="A32" s="2"/>
      <c r="B32" s="4"/>
      <c r="C32" s="156" t="s">
        <v>557</v>
      </c>
      <c r="D32" s="13"/>
      <c r="E32" s="845">
        <v>1893.4</v>
      </c>
      <c r="F32" s="845">
        <v>2056.1999999999998</v>
      </c>
      <c r="G32" s="845">
        <v>1989</v>
      </c>
      <c r="H32" s="845">
        <v>-3.3</v>
      </c>
      <c r="I32" s="845">
        <v>5.0999999999999996</v>
      </c>
      <c r="J32" s="499"/>
      <c r="K32" s="2"/>
      <c r="L32" s="1319"/>
      <c r="M32" s="2329"/>
      <c r="N32" s="2328"/>
      <c r="O32" s="2329"/>
      <c r="P32" s="1108"/>
      <c r="W32" s="1110"/>
      <c r="X32" s="1110"/>
      <c r="Y32" s="1110"/>
      <c r="Z32" s="2213"/>
    </row>
    <row r="33" spans="1:32" ht="18.75" customHeight="1" x14ac:dyDescent="0.2">
      <c r="A33" s="2"/>
      <c r="B33" s="4"/>
      <c r="C33" s="156" t="s">
        <v>230</v>
      </c>
      <c r="D33" s="20"/>
      <c r="E33" s="845">
        <v>1318.7</v>
      </c>
      <c r="F33" s="845">
        <v>1362.5</v>
      </c>
      <c r="G33" s="845">
        <v>1383.8</v>
      </c>
      <c r="H33" s="845">
        <v>1.6</v>
      </c>
      <c r="I33" s="845">
        <v>4.9000000000000004</v>
      </c>
      <c r="J33" s="499"/>
      <c r="K33" s="2"/>
      <c r="L33" s="1319"/>
      <c r="M33" s="2329"/>
      <c r="N33" s="2328"/>
      <c r="O33" s="2329"/>
      <c r="W33" s="1110"/>
      <c r="X33" s="1110"/>
      <c r="Y33" s="1110"/>
      <c r="Z33" s="2213"/>
    </row>
    <row r="34" spans="1:32" ht="18.75" customHeight="1" x14ac:dyDescent="0.2">
      <c r="A34" s="2"/>
      <c r="B34" s="4"/>
      <c r="C34" s="156" t="s">
        <v>231</v>
      </c>
      <c r="D34" s="20"/>
      <c r="E34" s="845">
        <v>833.7</v>
      </c>
      <c r="F34" s="845">
        <v>874</v>
      </c>
      <c r="G34" s="845">
        <v>874.3</v>
      </c>
      <c r="H34" s="845">
        <v>0</v>
      </c>
      <c r="I34" s="845">
        <v>4.9000000000000004</v>
      </c>
      <c r="J34" s="499"/>
      <c r="K34" s="2"/>
      <c r="L34" s="1319"/>
      <c r="M34" s="2329"/>
      <c r="N34" s="2328"/>
      <c r="O34" s="2329"/>
      <c r="W34" s="1110"/>
      <c r="X34" s="1110"/>
      <c r="Y34" s="1110"/>
      <c r="Z34" s="2213"/>
    </row>
    <row r="35" spans="1:32" ht="18.75" customHeight="1" x14ac:dyDescent="0.2">
      <c r="A35" s="2"/>
      <c r="B35" s="4"/>
      <c r="C35" s="156" t="s">
        <v>82</v>
      </c>
      <c r="D35" s="13"/>
      <c r="E35" s="845">
        <v>809.9</v>
      </c>
      <c r="F35" s="845">
        <v>861.3</v>
      </c>
      <c r="G35" s="845">
        <v>856.9</v>
      </c>
      <c r="H35" s="845">
        <v>-0.5</v>
      </c>
      <c r="I35" s="845">
        <v>5.8</v>
      </c>
      <c r="J35" s="434"/>
      <c r="K35" s="2"/>
      <c r="L35" s="1319"/>
      <c r="M35" s="2329"/>
      <c r="N35" s="2328"/>
      <c r="O35" s="2329"/>
      <c r="W35" s="1110"/>
      <c r="X35" s="1110"/>
      <c r="Y35" s="1110"/>
      <c r="Z35" s="2213"/>
    </row>
    <row r="36" spans="1:32" ht="18.75" customHeight="1" x14ac:dyDescent="0.2">
      <c r="A36" s="2"/>
      <c r="B36" s="4"/>
      <c r="C36" s="156" t="s">
        <v>232</v>
      </c>
      <c r="D36" s="20"/>
      <c r="E36" s="845">
        <v>865.4</v>
      </c>
      <c r="F36" s="845">
        <v>902.6</v>
      </c>
      <c r="G36" s="845">
        <v>910.2</v>
      </c>
      <c r="H36" s="845">
        <v>0.8</v>
      </c>
      <c r="I36" s="845">
        <v>5.2</v>
      </c>
      <c r="J36" s="434"/>
      <c r="K36" s="2"/>
      <c r="L36" s="1319"/>
      <c r="M36" s="2329"/>
      <c r="N36" s="2328"/>
      <c r="O36" s="2329"/>
      <c r="W36" s="1110"/>
      <c r="X36" s="1110"/>
    </row>
    <row r="37" spans="1:32" ht="18.75" customHeight="1" x14ac:dyDescent="0.2">
      <c r="A37" s="2"/>
      <c r="B37" s="4"/>
      <c r="C37" s="156" t="s">
        <v>81</v>
      </c>
      <c r="D37" s="20"/>
      <c r="E37" s="845">
        <v>854</v>
      </c>
      <c r="F37" s="845">
        <v>921.1</v>
      </c>
      <c r="G37" s="845">
        <v>916.8</v>
      </c>
      <c r="H37" s="845">
        <v>-0.5</v>
      </c>
      <c r="I37" s="845">
        <v>7.3</v>
      </c>
      <c r="J37" s="434"/>
      <c r="K37" s="2"/>
      <c r="L37" s="1319"/>
      <c r="M37" s="2329"/>
      <c r="N37" s="2328"/>
      <c r="O37" s="2329"/>
      <c r="W37" s="1110"/>
      <c r="X37" s="1110"/>
    </row>
    <row r="38" spans="1:32" ht="18.75" customHeight="1" x14ac:dyDescent="0.2">
      <c r="A38" s="2"/>
      <c r="B38" s="4"/>
      <c r="C38" s="156" t="s">
        <v>233</v>
      </c>
      <c r="D38" s="20"/>
      <c r="E38" s="845">
        <v>873.2</v>
      </c>
      <c r="F38" s="845">
        <v>923.3</v>
      </c>
      <c r="G38" s="845">
        <v>930.4</v>
      </c>
      <c r="H38" s="845">
        <v>0.8</v>
      </c>
      <c r="I38" s="845">
        <v>6.5</v>
      </c>
      <c r="J38" s="434"/>
      <c r="K38" s="2"/>
      <c r="L38" s="1319"/>
      <c r="M38" s="2329"/>
      <c r="N38" s="2328"/>
      <c r="O38" s="2329"/>
      <c r="W38" s="1110"/>
      <c r="X38" s="1110"/>
    </row>
    <row r="39" spans="1:32" ht="18.75" customHeight="1" x14ac:dyDescent="0.2">
      <c r="A39" s="2"/>
      <c r="B39" s="4"/>
      <c r="C39" s="156" t="s">
        <v>80</v>
      </c>
      <c r="D39" s="20"/>
      <c r="E39" s="845">
        <v>824.6</v>
      </c>
      <c r="F39" s="845">
        <v>864.9</v>
      </c>
      <c r="G39" s="845">
        <v>864.7</v>
      </c>
      <c r="H39" s="845">
        <v>0</v>
      </c>
      <c r="I39" s="845">
        <v>4.9000000000000004</v>
      </c>
      <c r="J39" s="434"/>
      <c r="K39" s="2"/>
      <c r="L39" s="1319"/>
      <c r="M39" s="2329"/>
      <c r="N39" s="2328"/>
      <c r="O39" s="2329"/>
      <c r="W39" s="1110"/>
      <c r="X39" s="1110"/>
    </row>
    <row r="40" spans="1:32" ht="18.75" customHeight="1" x14ac:dyDescent="0.2">
      <c r="A40" s="2"/>
      <c r="B40" s="4"/>
      <c r="C40" s="156" t="s">
        <v>79</v>
      </c>
      <c r="D40" s="20"/>
      <c r="E40" s="845">
        <v>894.4</v>
      </c>
      <c r="F40" s="845">
        <v>941.3</v>
      </c>
      <c r="G40" s="845">
        <v>943.9</v>
      </c>
      <c r="H40" s="845">
        <v>0.3</v>
      </c>
      <c r="I40" s="845">
        <v>5.5</v>
      </c>
      <c r="J40" s="434"/>
      <c r="K40" s="2"/>
      <c r="L40" s="1319"/>
      <c r="M40" s="2329"/>
      <c r="N40" s="2328"/>
      <c r="O40" s="2329"/>
      <c r="W40" s="1110"/>
      <c r="X40" s="1110"/>
    </row>
    <row r="41" spans="1:32" ht="18.75" customHeight="1" x14ac:dyDescent="0.2">
      <c r="A41" s="2"/>
      <c r="B41" s="4"/>
      <c r="C41" s="156" t="s">
        <v>234</v>
      </c>
      <c r="D41" s="20"/>
      <c r="E41" s="845">
        <v>823.5</v>
      </c>
      <c r="F41" s="845">
        <v>865.6</v>
      </c>
      <c r="G41" s="845">
        <v>867.8</v>
      </c>
      <c r="H41" s="845">
        <v>0.3</v>
      </c>
      <c r="I41" s="845">
        <v>5.4</v>
      </c>
      <c r="J41" s="434"/>
      <c r="K41" s="2"/>
      <c r="L41" s="1319"/>
      <c r="M41" s="2329"/>
      <c r="N41" s="2328"/>
      <c r="O41" s="2329"/>
      <c r="W41" s="1110"/>
      <c r="X41" s="1110"/>
    </row>
    <row r="42" spans="1:32" ht="18.75" customHeight="1" x14ac:dyDescent="0.2">
      <c r="A42" s="2"/>
      <c r="B42" s="4"/>
      <c r="C42" s="156" t="s">
        <v>78</v>
      </c>
      <c r="D42" s="13"/>
      <c r="E42" s="845">
        <v>932</v>
      </c>
      <c r="F42" s="845">
        <v>998.7</v>
      </c>
      <c r="G42" s="845">
        <v>995.9</v>
      </c>
      <c r="H42" s="845">
        <v>-0.3</v>
      </c>
      <c r="I42" s="845">
        <v>6.9</v>
      </c>
      <c r="J42" s="434"/>
      <c r="K42" s="2"/>
      <c r="L42" s="1319"/>
      <c r="M42" s="2329"/>
      <c r="N42" s="2328"/>
      <c r="O42" s="2329"/>
      <c r="W42" s="1110"/>
      <c r="X42" s="1110"/>
    </row>
    <row r="43" spans="1:32" ht="18.75" customHeight="1" x14ac:dyDescent="0.2">
      <c r="A43" s="2"/>
      <c r="B43" s="4"/>
      <c r="C43" s="156" t="s">
        <v>235</v>
      </c>
      <c r="D43" s="20"/>
      <c r="E43" s="845">
        <v>915.8</v>
      </c>
      <c r="F43" s="845">
        <v>974.5</v>
      </c>
      <c r="G43" s="845">
        <v>972.9</v>
      </c>
      <c r="H43" s="845">
        <v>-0.2</v>
      </c>
      <c r="I43" s="845">
        <v>6.2</v>
      </c>
      <c r="J43" s="434"/>
      <c r="K43" s="2"/>
      <c r="L43" s="1319"/>
      <c r="M43" s="2329"/>
      <c r="N43" s="2328"/>
      <c r="O43" s="2329"/>
      <c r="W43" s="1110"/>
      <c r="X43" s="1110"/>
    </row>
    <row r="44" spans="1:32" ht="18.75" customHeight="1" x14ac:dyDescent="0.2">
      <c r="A44" s="2"/>
      <c r="B44" s="4"/>
      <c r="C44" s="156" t="s">
        <v>236</v>
      </c>
      <c r="D44" s="20"/>
      <c r="E44" s="845">
        <v>939</v>
      </c>
      <c r="F44" s="845">
        <v>978.1</v>
      </c>
      <c r="G44" s="845">
        <v>992.6</v>
      </c>
      <c r="H44" s="845">
        <v>1.5</v>
      </c>
      <c r="I44" s="845">
        <v>5.7</v>
      </c>
      <c r="J44" s="434"/>
      <c r="K44" s="2"/>
      <c r="L44" s="1319"/>
      <c r="M44" s="2329"/>
      <c r="N44" s="2328"/>
      <c r="O44" s="2329"/>
      <c r="W44" s="1110"/>
      <c r="X44" s="1110"/>
    </row>
    <row r="45" spans="1:32" ht="18.75" customHeight="1" x14ac:dyDescent="0.2">
      <c r="A45" s="2"/>
      <c r="B45" s="4"/>
      <c r="C45" s="156" t="s">
        <v>301</v>
      </c>
      <c r="D45" s="20"/>
      <c r="E45" s="845">
        <v>956.3</v>
      </c>
      <c r="F45" s="845">
        <v>985.6</v>
      </c>
      <c r="G45" s="845">
        <v>1002.2</v>
      </c>
      <c r="H45" s="845">
        <v>1.7</v>
      </c>
      <c r="I45" s="845">
        <v>4.8</v>
      </c>
      <c r="J45" s="434"/>
      <c r="K45" s="2"/>
      <c r="L45" s="1319"/>
      <c r="M45" s="2329"/>
      <c r="N45" s="2328"/>
      <c r="O45" s="2329"/>
      <c r="W45" s="1110"/>
      <c r="X45" s="1110"/>
    </row>
    <row r="46" spans="1:32" ht="18.75" customHeight="1" x14ac:dyDescent="0.2">
      <c r="A46" s="2"/>
      <c r="B46" s="4"/>
      <c r="C46" s="156" t="s">
        <v>302</v>
      </c>
      <c r="D46" s="20"/>
      <c r="E46" s="845">
        <v>802.4</v>
      </c>
      <c r="F46" s="845">
        <v>841.6</v>
      </c>
      <c r="G46" s="845">
        <v>843.5</v>
      </c>
      <c r="H46" s="845">
        <v>0.2</v>
      </c>
      <c r="I46" s="845">
        <v>5.0999999999999996</v>
      </c>
      <c r="J46" s="434"/>
      <c r="K46" s="2"/>
      <c r="L46" s="1319"/>
      <c r="M46" s="2329"/>
      <c r="N46" s="2328"/>
      <c r="O46" s="2329"/>
      <c r="W46" s="1110"/>
      <c r="X46" s="1110"/>
    </row>
    <row r="47" spans="1:32" s="440" customFormat="1" ht="47.25" customHeight="1" x14ac:dyDescent="0.2">
      <c r="A47" s="600"/>
      <c r="B47" s="600"/>
      <c r="C47" s="1983" t="s">
        <v>562</v>
      </c>
      <c r="D47" s="1984"/>
      <c r="E47" s="1984"/>
      <c r="F47" s="1984"/>
      <c r="G47" s="1984"/>
      <c r="H47" s="1984"/>
      <c r="I47" s="1984"/>
      <c r="J47" s="500"/>
      <c r="K47" s="600"/>
      <c r="L47" s="1319"/>
      <c r="M47" s="2333"/>
      <c r="N47" s="2333"/>
      <c r="O47" s="2333"/>
      <c r="P47" s="2333"/>
      <c r="Q47" s="2333"/>
      <c r="R47" s="2333"/>
      <c r="S47" s="2333"/>
      <c r="T47" s="2333"/>
      <c r="U47" s="2333"/>
      <c r="V47" s="2333"/>
      <c r="W47" s="2333"/>
      <c r="X47" s="2333"/>
      <c r="Y47" s="2333"/>
      <c r="Z47" s="2333"/>
      <c r="AA47" s="2333"/>
      <c r="AB47" s="2333"/>
      <c r="AC47" s="2333"/>
      <c r="AD47" s="2333"/>
      <c r="AE47" s="2333"/>
      <c r="AF47" s="2333"/>
    </row>
    <row r="48" spans="1:32" ht="13.5" customHeight="1" x14ac:dyDescent="0.2">
      <c r="A48" s="2"/>
      <c r="B48" s="4"/>
      <c r="C48" s="40" t="s">
        <v>467</v>
      </c>
      <c r="D48" s="1064"/>
      <c r="E48" s="1064"/>
      <c r="G48" s="917"/>
      <c r="H48" s="1064"/>
      <c r="I48" s="1064"/>
      <c r="J48" s="434"/>
      <c r="K48" s="2"/>
    </row>
    <row r="49" spans="1:11" ht="13.5" customHeight="1" x14ac:dyDescent="0.2">
      <c r="A49" s="2"/>
      <c r="B49" s="2"/>
      <c r="C49" s="2"/>
      <c r="D49" s="600"/>
      <c r="E49" s="4"/>
      <c r="F49" s="4"/>
      <c r="G49" s="4"/>
      <c r="H49" s="1972">
        <v>44440</v>
      </c>
      <c r="I49" s="1972"/>
      <c r="J49" s="198">
        <v>15</v>
      </c>
      <c r="K49" s="2"/>
    </row>
  </sheetData>
  <mergeCells count="23">
    <mergeCell ref="O7:S7"/>
    <mergeCell ref="U4:AC11"/>
    <mergeCell ref="U13:Z16"/>
    <mergeCell ref="E6:G6"/>
    <mergeCell ref="E28:G28"/>
    <mergeCell ref="H28:I28"/>
    <mergeCell ref="H6:I6"/>
    <mergeCell ref="H7:H8"/>
    <mergeCell ref="I7:I8"/>
    <mergeCell ref="B1:D1"/>
    <mergeCell ref="B2:D2"/>
    <mergeCell ref="C4:I4"/>
    <mergeCell ref="C5:D7"/>
    <mergeCell ref="F7:G7"/>
    <mergeCell ref="H49:I49"/>
    <mergeCell ref="C9:D9"/>
    <mergeCell ref="C26:I26"/>
    <mergeCell ref="C27:D29"/>
    <mergeCell ref="C31:D31"/>
    <mergeCell ref="H29:H30"/>
    <mergeCell ref="I29:I30"/>
    <mergeCell ref="C47:I47"/>
    <mergeCell ref="F29:G29"/>
  </mergeCells>
  <conditionalFormatting sqref="O31:O46">
    <cfRule type="top10" dxfId="8852" priority="3" bottom="1" rank="2"/>
    <cfRule type="top10" dxfId="8851" priority="4" rank="2"/>
  </conditionalFormatting>
  <conditionalFormatting sqref="M9:M25 N9:N24">
    <cfRule type="top10" dxfId="8850" priority="1" bottom="1" rank="2"/>
    <cfRule type="top10" dxfId="8849" priority="2" rank="2"/>
  </conditionalFormatting>
  <printOptions horizontalCentered="1"/>
  <pageMargins left="0.15748031496062992" right="0.15748031496062992" top="0.19685039370078741" bottom="0.19685039370078741" header="0" footer="0"/>
  <pageSetup paperSize="9" scale="98"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rgb="FF005E5C"/>
  </sheetPr>
  <dimension ref="A1:AL80"/>
  <sheetViews>
    <sheetView zoomScale="110" zoomScaleNormal="110" workbookViewId="0"/>
  </sheetViews>
  <sheetFormatPr defaultColWidth="9.28515625" defaultRowHeight="12.75" x14ac:dyDescent="0.2"/>
  <cols>
    <col min="1" max="1" width="1" style="321" customWidth="1"/>
    <col min="2" max="2" width="2.5703125" style="321" customWidth="1"/>
    <col min="3" max="3" width="2.28515625" style="321" customWidth="1"/>
    <col min="4" max="4" width="26" style="376" customWidth="1"/>
    <col min="5" max="5" width="5" style="376" customWidth="1"/>
    <col min="6" max="6" width="5.28515625" style="376" customWidth="1"/>
    <col min="7" max="13" width="5" style="321" customWidth="1"/>
    <col min="14" max="15" width="5.42578125" style="321" customWidth="1"/>
    <col min="16" max="16" width="5" style="321" customWidth="1"/>
    <col min="17" max="17" width="5.140625" style="321" customWidth="1"/>
    <col min="18" max="18" width="2.5703125" style="321" customWidth="1"/>
    <col min="19" max="19" width="1" style="321" customWidth="1"/>
    <col min="20" max="20" width="9.42578125" style="343" customWidth="1"/>
    <col min="21" max="21" width="7.5703125" style="1763" customWidth="1"/>
    <col min="22" max="22" width="6.5703125" style="343" bestFit="1" customWidth="1"/>
    <col min="23" max="23" width="5.5703125" style="343" customWidth="1"/>
    <col min="24" max="38" width="9.28515625" style="343"/>
    <col min="39" max="16384" width="9.28515625" style="321"/>
  </cols>
  <sheetData>
    <row r="1" spans="1:38" ht="13.5" customHeight="1" x14ac:dyDescent="0.2">
      <c r="A1" s="316"/>
      <c r="B1" s="376"/>
      <c r="C1" s="2013" t="s">
        <v>33</v>
      </c>
      <c r="D1" s="2013"/>
      <c r="E1" s="2013"/>
      <c r="F1" s="2013"/>
      <c r="G1" s="326"/>
      <c r="H1" s="326"/>
      <c r="I1" s="326"/>
      <c r="J1" s="2021" t="s">
        <v>372</v>
      </c>
      <c r="K1" s="2021"/>
      <c r="L1" s="2021"/>
      <c r="M1" s="2021"/>
      <c r="N1" s="2021"/>
      <c r="O1" s="2021"/>
      <c r="P1" s="2021"/>
      <c r="Q1" s="503"/>
      <c r="R1" s="503"/>
      <c r="S1" s="316"/>
    </row>
    <row r="2" spans="1:38" ht="6" customHeight="1" x14ac:dyDescent="0.2">
      <c r="A2" s="502"/>
      <c r="B2" s="428"/>
      <c r="C2" s="807"/>
      <c r="D2" s="853"/>
      <c r="E2" s="366"/>
      <c r="F2" s="366"/>
      <c r="G2" s="366"/>
      <c r="H2" s="366"/>
      <c r="I2" s="366"/>
      <c r="J2" s="366"/>
      <c r="K2" s="366"/>
      <c r="L2" s="366"/>
      <c r="M2" s="366"/>
      <c r="N2" s="366"/>
      <c r="O2" s="366"/>
      <c r="P2" s="366"/>
      <c r="Q2" s="366"/>
      <c r="R2" s="326"/>
      <c r="S2" s="326"/>
    </row>
    <row r="3" spans="1:38" ht="11.25" customHeight="1" thickBot="1" x14ac:dyDescent="0.25">
      <c r="A3" s="316"/>
      <c r="B3" s="377"/>
      <c r="C3" s="373"/>
      <c r="D3" s="373"/>
      <c r="E3" s="326"/>
      <c r="F3" s="326"/>
      <c r="G3" s="326"/>
      <c r="H3" s="326"/>
      <c r="I3" s="326"/>
      <c r="J3" s="629"/>
      <c r="K3" s="629"/>
      <c r="L3" s="629"/>
      <c r="M3" s="629"/>
      <c r="N3" s="629"/>
      <c r="O3" s="629"/>
      <c r="P3" s="629"/>
      <c r="Q3" s="629" t="s">
        <v>68</v>
      </c>
      <c r="R3" s="326"/>
      <c r="S3" s="326"/>
    </row>
    <row r="4" spans="1:38" ht="13.5" customHeight="1" thickBot="1" x14ac:dyDescent="0.25">
      <c r="A4" s="316"/>
      <c r="B4" s="377"/>
      <c r="C4" s="2014" t="s">
        <v>124</v>
      </c>
      <c r="D4" s="2015"/>
      <c r="E4" s="2015"/>
      <c r="F4" s="2015"/>
      <c r="G4" s="2015"/>
      <c r="H4" s="2015"/>
      <c r="I4" s="2015"/>
      <c r="J4" s="2015"/>
      <c r="K4" s="2015"/>
      <c r="L4" s="2015"/>
      <c r="M4" s="2015"/>
      <c r="N4" s="2015"/>
      <c r="O4" s="2015"/>
      <c r="P4" s="2015"/>
      <c r="Q4" s="2016"/>
      <c r="R4" s="326"/>
      <c r="S4" s="326"/>
    </row>
    <row r="5" spans="1:38" ht="3.75" customHeight="1" x14ac:dyDescent="0.2">
      <c r="A5" s="316"/>
      <c r="B5" s="377"/>
      <c r="C5" s="373"/>
      <c r="D5" s="373"/>
      <c r="E5" s="326"/>
      <c r="F5" s="326"/>
      <c r="G5" s="334"/>
      <c r="H5" s="326"/>
      <c r="I5" s="326"/>
      <c r="J5" s="386"/>
      <c r="K5" s="386"/>
      <c r="L5" s="386"/>
      <c r="M5" s="386"/>
      <c r="N5" s="386"/>
      <c r="O5" s="386"/>
      <c r="P5" s="386"/>
      <c r="Q5" s="386"/>
      <c r="R5" s="326"/>
      <c r="S5" s="326"/>
    </row>
    <row r="6" spans="1:38" ht="13.5" customHeight="1" x14ac:dyDescent="0.2">
      <c r="A6" s="316"/>
      <c r="B6" s="377"/>
      <c r="C6" s="2006" t="s">
        <v>123</v>
      </c>
      <c r="D6" s="2007"/>
      <c r="E6" s="2007"/>
      <c r="F6" s="2007"/>
      <c r="G6" s="2007"/>
      <c r="H6" s="2007"/>
      <c r="I6" s="2007"/>
      <c r="J6" s="2007"/>
      <c r="K6" s="2007"/>
      <c r="L6" s="2007"/>
      <c r="M6" s="2007"/>
      <c r="N6" s="2007"/>
      <c r="O6" s="2007"/>
      <c r="P6" s="2007"/>
      <c r="Q6" s="2008"/>
      <c r="R6" s="326"/>
      <c r="S6" s="326"/>
    </row>
    <row r="7" spans="1:38" ht="1.9" customHeight="1" x14ac:dyDescent="0.2">
      <c r="A7" s="316"/>
      <c r="B7" s="377"/>
      <c r="C7" s="2017" t="s">
        <v>76</v>
      </c>
      <c r="D7" s="2017"/>
      <c r="E7" s="1043"/>
      <c r="F7" s="1043"/>
      <c r="G7" s="1043"/>
      <c r="H7" s="1043"/>
      <c r="I7" s="1043"/>
      <c r="J7" s="2019"/>
      <c r="K7" s="2019"/>
      <c r="L7" s="2019"/>
      <c r="M7" s="2019"/>
      <c r="N7" s="2019"/>
      <c r="O7" s="2019"/>
      <c r="P7" s="2020"/>
      <c r="Q7" s="2020"/>
      <c r="R7" s="326"/>
      <c r="S7" s="326"/>
    </row>
    <row r="8" spans="1:38" ht="11.25" customHeight="1" x14ac:dyDescent="0.2">
      <c r="A8" s="316"/>
      <c r="B8" s="377"/>
      <c r="C8" s="2018"/>
      <c r="D8" s="2018"/>
      <c r="E8" s="1085" t="s">
        <v>33</v>
      </c>
      <c r="F8" s="1048"/>
      <c r="G8" s="1048" t="s">
        <v>662</v>
      </c>
      <c r="H8" s="1048" t="s">
        <v>33</v>
      </c>
      <c r="I8" s="1048" t="s">
        <v>33</v>
      </c>
      <c r="J8" s="1092" t="s">
        <v>33</v>
      </c>
      <c r="K8" s="1048" t="s">
        <v>33</v>
      </c>
      <c r="L8" s="1048" t="s">
        <v>33</v>
      </c>
      <c r="M8" s="1048" t="s">
        <v>33</v>
      </c>
      <c r="N8" s="1048" t="s">
        <v>663</v>
      </c>
      <c r="O8" s="1048" t="s">
        <v>33</v>
      </c>
      <c r="P8" s="1048" t="s">
        <v>33</v>
      </c>
      <c r="Q8" s="1048" t="s">
        <v>33</v>
      </c>
      <c r="R8" s="326"/>
      <c r="S8" s="326"/>
      <c r="T8" s="2334"/>
      <c r="U8" s="1213"/>
    </row>
    <row r="9" spans="1:38" ht="11.25" customHeight="1" x14ac:dyDescent="0.2">
      <c r="A9" s="316"/>
      <c r="B9" s="377"/>
      <c r="C9" s="331"/>
      <c r="D9" s="331"/>
      <c r="E9" s="1075" t="s">
        <v>95</v>
      </c>
      <c r="F9" s="1075" t="s">
        <v>94</v>
      </c>
      <c r="G9" s="1075" t="s">
        <v>93</v>
      </c>
      <c r="H9" s="1079" t="s">
        <v>92</v>
      </c>
      <c r="I9" s="1079" t="s">
        <v>468</v>
      </c>
      <c r="J9" s="1079" t="s">
        <v>91</v>
      </c>
      <c r="K9" s="1075" t="s">
        <v>469</v>
      </c>
      <c r="L9" s="860" t="s">
        <v>100</v>
      </c>
      <c r="M9" s="860" t="s">
        <v>99</v>
      </c>
      <c r="N9" s="705" t="s">
        <v>98</v>
      </c>
      <c r="O9" s="705" t="s">
        <v>97</v>
      </c>
      <c r="P9" s="705" t="s">
        <v>96</v>
      </c>
      <c r="Q9" s="705" t="s">
        <v>95</v>
      </c>
      <c r="S9" s="326"/>
      <c r="U9" s="2240"/>
    </row>
    <row r="10" spans="1:38" s="391" customFormat="1" ht="16.5" customHeight="1" x14ac:dyDescent="0.2">
      <c r="A10" s="387"/>
      <c r="B10" s="388"/>
      <c r="C10" s="1925" t="s">
        <v>101</v>
      </c>
      <c r="D10" s="1925"/>
      <c r="E10" s="389">
        <v>30</v>
      </c>
      <c r="F10" s="389">
        <v>18</v>
      </c>
      <c r="G10" s="389">
        <v>18</v>
      </c>
      <c r="H10" s="389">
        <v>42</v>
      </c>
      <c r="I10" s="389">
        <v>17</v>
      </c>
      <c r="J10" s="389">
        <v>20</v>
      </c>
      <c r="K10" s="389">
        <v>25</v>
      </c>
      <c r="L10" s="389">
        <v>22</v>
      </c>
      <c r="M10" s="389">
        <v>25</v>
      </c>
      <c r="N10" s="389">
        <v>27</v>
      </c>
      <c r="O10" s="389">
        <v>25</v>
      </c>
      <c r="P10" s="389">
        <v>26</v>
      </c>
      <c r="Q10" s="389">
        <v>22</v>
      </c>
      <c r="R10" s="389"/>
      <c r="S10" s="390"/>
      <c r="T10" s="2335"/>
      <c r="U10" s="2242"/>
      <c r="V10" s="2335"/>
      <c r="W10" s="2335"/>
      <c r="X10" s="2335"/>
      <c r="Y10" s="2335"/>
      <c r="Z10" s="2335"/>
      <c r="AA10" s="2335"/>
      <c r="AB10" s="2335"/>
      <c r="AC10" s="2335"/>
      <c r="AD10" s="2335"/>
      <c r="AE10" s="2335"/>
      <c r="AF10" s="2335"/>
      <c r="AG10" s="2335"/>
      <c r="AH10" s="2335"/>
      <c r="AI10" s="2336"/>
      <c r="AJ10" s="2336"/>
      <c r="AK10" s="2336"/>
      <c r="AL10" s="2336"/>
    </row>
    <row r="11" spans="1:38" s="395" customFormat="1" ht="10.15" customHeight="1" x14ac:dyDescent="0.2">
      <c r="A11" s="392"/>
      <c r="B11" s="393"/>
      <c r="C11" s="806"/>
      <c r="D11" s="478" t="s">
        <v>223</v>
      </c>
      <c r="E11" s="1037">
        <v>14</v>
      </c>
      <c r="F11" s="1037">
        <v>1</v>
      </c>
      <c r="G11" s="1037">
        <v>6</v>
      </c>
      <c r="H11" s="1037">
        <v>6</v>
      </c>
      <c r="I11" s="1037" t="s">
        <v>9</v>
      </c>
      <c r="J11" s="1037">
        <v>7</v>
      </c>
      <c r="K11" s="1037">
        <v>2</v>
      </c>
      <c r="L11" s="1037">
        <v>2</v>
      </c>
      <c r="M11" s="1037">
        <v>8</v>
      </c>
      <c r="N11" s="1037">
        <v>12</v>
      </c>
      <c r="O11" s="1037">
        <v>11</v>
      </c>
      <c r="P11" s="1037">
        <v>8</v>
      </c>
      <c r="Q11" s="1037">
        <v>8</v>
      </c>
      <c r="R11" s="430"/>
      <c r="S11" s="373"/>
      <c r="T11" s="2337"/>
      <c r="U11" s="2335"/>
      <c r="V11" s="2338"/>
      <c r="W11" s="2339"/>
      <c r="X11" s="2340"/>
      <c r="Y11" s="2340"/>
      <c r="Z11" s="2340"/>
      <c r="AA11" s="2340"/>
      <c r="AB11" s="2340"/>
      <c r="AC11" s="2340"/>
      <c r="AD11" s="2340"/>
      <c r="AE11" s="2340"/>
      <c r="AF11" s="2340"/>
      <c r="AG11" s="2340"/>
      <c r="AH11" s="2340"/>
      <c r="AI11" s="2340"/>
      <c r="AJ11" s="2340"/>
      <c r="AK11" s="2340"/>
      <c r="AL11" s="2340"/>
    </row>
    <row r="12" spans="1:38" s="395" customFormat="1" ht="10.15" customHeight="1" x14ac:dyDescent="0.2">
      <c r="A12" s="392"/>
      <c r="B12" s="393"/>
      <c r="C12" s="806"/>
      <c r="D12" s="478" t="s">
        <v>224</v>
      </c>
      <c r="E12" s="1037">
        <v>2</v>
      </c>
      <c r="F12" s="1037">
        <v>2</v>
      </c>
      <c r="G12" s="1037">
        <v>1</v>
      </c>
      <c r="H12" s="1037">
        <v>1</v>
      </c>
      <c r="I12" s="1037" t="s">
        <v>9</v>
      </c>
      <c r="J12" s="1037">
        <v>2</v>
      </c>
      <c r="K12" s="1037">
        <v>4</v>
      </c>
      <c r="L12" s="1037">
        <v>4</v>
      </c>
      <c r="M12" s="1037">
        <v>1</v>
      </c>
      <c r="N12" s="1037">
        <v>1</v>
      </c>
      <c r="O12" s="1037" t="s">
        <v>9</v>
      </c>
      <c r="P12" s="1037">
        <v>2</v>
      </c>
      <c r="Q12" s="1037">
        <v>1</v>
      </c>
      <c r="R12" s="430"/>
      <c r="S12" s="373"/>
      <c r="T12" s="2340"/>
      <c r="U12" s="2335"/>
      <c r="V12" s="2338"/>
      <c r="W12" s="2339"/>
      <c r="X12" s="2340"/>
      <c r="Y12" s="2340"/>
      <c r="Z12" s="2340"/>
      <c r="AA12" s="2340"/>
      <c r="AB12" s="2340"/>
      <c r="AC12" s="2340"/>
      <c r="AD12" s="2340"/>
      <c r="AE12" s="2340"/>
      <c r="AF12" s="2340"/>
      <c r="AG12" s="2340"/>
      <c r="AH12" s="2340"/>
      <c r="AI12" s="2340"/>
      <c r="AJ12" s="2340"/>
      <c r="AK12" s="2340"/>
      <c r="AL12" s="2340"/>
    </row>
    <row r="13" spans="1:38" s="818" customFormat="1" ht="10.15" customHeight="1" x14ac:dyDescent="0.2">
      <c r="A13" s="849"/>
      <c r="B13" s="850"/>
      <c r="C13" s="848"/>
      <c r="D13" s="478" t="s">
        <v>225</v>
      </c>
      <c r="E13" s="1037">
        <v>8</v>
      </c>
      <c r="F13" s="1037">
        <v>11</v>
      </c>
      <c r="G13" s="1037">
        <v>6</v>
      </c>
      <c r="H13" s="1037">
        <v>12</v>
      </c>
      <c r="I13" s="1037">
        <v>5</v>
      </c>
      <c r="J13" s="1037">
        <v>9</v>
      </c>
      <c r="K13" s="1037">
        <v>15</v>
      </c>
      <c r="L13" s="1037">
        <v>15</v>
      </c>
      <c r="M13" s="1037">
        <v>12</v>
      </c>
      <c r="N13" s="1037">
        <v>10</v>
      </c>
      <c r="O13" s="1037">
        <v>8</v>
      </c>
      <c r="P13" s="1037">
        <v>5</v>
      </c>
      <c r="Q13" s="1037">
        <v>10</v>
      </c>
      <c r="R13" s="650"/>
      <c r="S13" s="851"/>
      <c r="T13" s="2341"/>
      <c r="U13" s="2335"/>
      <c r="V13" s="2338"/>
      <c r="W13" s="2342"/>
      <c r="X13" s="2343"/>
      <c r="Y13" s="2343"/>
      <c r="Z13" s="2343"/>
      <c r="AA13" s="2343"/>
      <c r="AB13" s="2343"/>
      <c r="AC13" s="2343"/>
      <c r="AD13" s="2343"/>
      <c r="AE13" s="2343"/>
      <c r="AF13" s="2343"/>
      <c r="AG13" s="2343"/>
      <c r="AH13" s="2343"/>
      <c r="AI13" s="2343"/>
      <c r="AJ13" s="2343"/>
      <c r="AK13" s="2343"/>
      <c r="AL13" s="2343"/>
    </row>
    <row r="14" spans="1:38" s="395" customFormat="1" ht="10.15" customHeight="1" x14ac:dyDescent="0.2">
      <c r="A14" s="392"/>
      <c r="B14" s="393"/>
      <c r="C14" s="806"/>
      <c r="D14" s="478" t="s">
        <v>226</v>
      </c>
      <c r="E14" s="1037">
        <v>1</v>
      </c>
      <c r="F14" s="1037" t="s">
        <v>9</v>
      </c>
      <c r="G14" s="1037">
        <v>1</v>
      </c>
      <c r="H14" s="1037">
        <v>19</v>
      </c>
      <c r="I14" s="1037">
        <v>11</v>
      </c>
      <c r="J14" s="1037">
        <v>1</v>
      </c>
      <c r="K14" s="1037">
        <v>4</v>
      </c>
      <c r="L14" s="1037">
        <v>1</v>
      </c>
      <c r="M14" s="1037">
        <v>2</v>
      </c>
      <c r="N14" s="1037" t="s">
        <v>9</v>
      </c>
      <c r="O14" s="1037">
        <v>1</v>
      </c>
      <c r="P14" s="1037">
        <v>4</v>
      </c>
      <c r="Q14" s="1037">
        <v>2</v>
      </c>
      <c r="R14" s="394"/>
      <c r="S14" s="373"/>
      <c r="T14" s="2340"/>
      <c r="U14" s="2335"/>
      <c r="V14" s="2338"/>
      <c r="W14" s="2340"/>
      <c r="X14" s="2340"/>
      <c r="Y14" s="876"/>
      <c r="Z14" s="876"/>
      <c r="AA14" s="876"/>
      <c r="AB14" s="876"/>
      <c r="AC14" s="876"/>
      <c r="AD14" s="876"/>
      <c r="AE14" s="2340"/>
      <c r="AF14" s="2340"/>
      <c r="AG14" s="2340"/>
      <c r="AH14" s="2340"/>
      <c r="AI14" s="2340"/>
      <c r="AJ14" s="2340"/>
      <c r="AK14" s="2340"/>
      <c r="AL14" s="2340"/>
    </row>
    <row r="15" spans="1:38" s="395" customFormat="1" ht="10.15" customHeight="1" x14ac:dyDescent="0.2">
      <c r="A15" s="392"/>
      <c r="B15" s="393"/>
      <c r="C15" s="806"/>
      <c r="D15" s="478" t="s">
        <v>445</v>
      </c>
      <c r="E15" s="1038" t="s">
        <v>9</v>
      </c>
      <c r="F15" s="1038" t="s">
        <v>9</v>
      </c>
      <c r="G15" s="1038" t="s">
        <v>9</v>
      </c>
      <c r="H15" s="1038" t="s">
        <v>9</v>
      </c>
      <c r="I15" s="1038" t="s">
        <v>9</v>
      </c>
      <c r="J15" s="1038" t="s">
        <v>9</v>
      </c>
      <c r="K15" s="1038" t="s">
        <v>9</v>
      </c>
      <c r="L15" s="1038" t="s">
        <v>9</v>
      </c>
      <c r="M15" s="1038" t="s">
        <v>9</v>
      </c>
      <c r="N15" s="1038" t="s">
        <v>9</v>
      </c>
      <c r="O15" s="1038" t="s">
        <v>9</v>
      </c>
      <c r="P15" s="1038" t="s">
        <v>9</v>
      </c>
      <c r="Q15" s="1038" t="s">
        <v>9</v>
      </c>
      <c r="R15" s="394"/>
      <c r="S15" s="373"/>
      <c r="T15" s="2337"/>
      <c r="U15" s="2335"/>
      <c r="V15" s="2338"/>
      <c r="W15" s="2337"/>
      <c r="X15" s="2340"/>
      <c r="Y15" s="2344"/>
      <c r="Z15" s="2344"/>
      <c r="AA15" s="2344"/>
      <c r="AB15" s="2344"/>
      <c r="AC15" s="2344"/>
      <c r="AD15" s="2344"/>
      <c r="AE15" s="2345"/>
      <c r="AF15" s="2345"/>
      <c r="AG15" s="2345"/>
      <c r="AH15" s="2345"/>
      <c r="AI15" s="2346"/>
      <c r="AJ15" s="2345"/>
      <c r="AK15" s="2340"/>
      <c r="AL15" s="2340"/>
    </row>
    <row r="16" spans="1:38" s="395" customFormat="1" ht="10.15" customHeight="1" x14ac:dyDescent="0.2">
      <c r="A16" s="392"/>
      <c r="B16" s="393"/>
      <c r="C16" s="806"/>
      <c r="D16" s="478" t="s">
        <v>228</v>
      </c>
      <c r="E16" s="854" t="s">
        <v>9</v>
      </c>
      <c r="F16" s="854" t="s">
        <v>9</v>
      </c>
      <c r="G16" s="854" t="s">
        <v>9</v>
      </c>
      <c r="H16" s="854" t="s">
        <v>9</v>
      </c>
      <c r="I16" s="854">
        <v>1</v>
      </c>
      <c r="J16" s="854" t="s">
        <v>9</v>
      </c>
      <c r="K16" s="854" t="s">
        <v>9</v>
      </c>
      <c r="L16" s="854" t="s">
        <v>9</v>
      </c>
      <c r="M16" s="854" t="s">
        <v>9</v>
      </c>
      <c r="N16" s="854" t="s">
        <v>9</v>
      </c>
      <c r="O16" s="854" t="s">
        <v>9</v>
      </c>
      <c r="P16" s="854" t="s">
        <v>9</v>
      </c>
      <c r="Q16" s="854" t="s">
        <v>9</v>
      </c>
      <c r="R16" s="394"/>
      <c r="S16" s="728"/>
      <c r="T16" s="2340"/>
      <c r="U16" s="2335"/>
      <c r="V16" s="2338"/>
      <c r="W16" s="2340"/>
      <c r="X16" s="2340"/>
      <c r="Y16" s="2340"/>
      <c r="Z16" s="2340"/>
      <c r="AA16" s="2340"/>
      <c r="AB16" s="2340"/>
      <c r="AC16" s="2340"/>
      <c r="AD16" s="2340"/>
      <c r="AE16" s="2340"/>
      <c r="AF16" s="2340"/>
      <c r="AG16" s="2340"/>
      <c r="AH16" s="2340"/>
      <c r="AI16" s="2340"/>
      <c r="AJ16" s="2340"/>
      <c r="AK16" s="2340"/>
      <c r="AL16" s="2340"/>
    </row>
    <row r="17" spans="1:38" s="395" customFormat="1" ht="10.15" customHeight="1" x14ac:dyDescent="0.2">
      <c r="A17" s="392"/>
      <c r="B17" s="393"/>
      <c r="C17" s="806"/>
      <c r="D17" s="396" t="s">
        <v>229</v>
      </c>
      <c r="E17" s="854">
        <v>5</v>
      </c>
      <c r="F17" s="854">
        <v>4</v>
      </c>
      <c r="G17" s="854">
        <v>4</v>
      </c>
      <c r="H17" s="854">
        <v>4</v>
      </c>
      <c r="I17" s="854" t="s">
        <v>9</v>
      </c>
      <c r="J17" s="854">
        <v>1</v>
      </c>
      <c r="K17" s="854">
        <v>0</v>
      </c>
      <c r="L17" s="854">
        <v>0</v>
      </c>
      <c r="M17" s="854">
        <v>2</v>
      </c>
      <c r="N17" s="854">
        <v>4</v>
      </c>
      <c r="O17" s="854">
        <v>5</v>
      </c>
      <c r="P17" s="854">
        <v>7</v>
      </c>
      <c r="Q17" s="854">
        <v>1</v>
      </c>
      <c r="R17" s="394"/>
      <c r="S17" s="373"/>
      <c r="T17" s="2340"/>
      <c r="U17" s="2335"/>
      <c r="V17" s="2338"/>
      <c r="W17" s="2340"/>
      <c r="X17" s="2340"/>
      <c r="Y17" s="2340"/>
      <c r="Z17" s="2340"/>
      <c r="AA17" s="2340"/>
      <c r="AB17" s="2340"/>
      <c r="AC17" s="2340"/>
      <c r="AD17" s="2340"/>
      <c r="AE17" s="2340"/>
      <c r="AF17" s="2340"/>
      <c r="AG17" s="2340"/>
      <c r="AH17" s="2340"/>
      <c r="AI17" s="2340"/>
      <c r="AJ17" s="2340"/>
      <c r="AK17" s="2340"/>
      <c r="AL17" s="2340"/>
    </row>
    <row r="18" spans="1:38" s="391" customFormat="1" ht="14.25" customHeight="1" x14ac:dyDescent="0.2">
      <c r="A18" s="397"/>
      <c r="B18" s="398"/>
      <c r="C18" s="804" t="s">
        <v>273</v>
      </c>
      <c r="D18" s="399"/>
      <c r="E18" s="389">
        <v>17</v>
      </c>
      <c r="F18" s="389">
        <v>8</v>
      </c>
      <c r="G18" s="389">
        <v>7</v>
      </c>
      <c r="H18" s="389">
        <v>7</v>
      </c>
      <c r="I18" s="389">
        <v>4</v>
      </c>
      <c r="J18" s="389">
        <v>13</v>
      </c>
      <c r="K18" s="389">
        <v>13</v>
      </c>
      <c r="L18" s="389">
        <v>12</v>
      </c>
      <c r="M18" s="389">
        <v>14</v>
      </c>
      <c r="N18" s="389">
        <v>15</v>
      </c>
      <c r="O18" s="389">
        <v>14</v>
      </c>
      <c r="P18" s="389">
        <v>7</v>
      </c>
      <c r="Q18" s="389">
        <v>10</v>
      </c>
      <c r="R18" s="394"/>
      <c r="S18" s="373"/>
      <c r="T18" s="2347"/>
      <c r="U18" s="2335"/>
      <c r="V18" s="2336"/>
      <c r="W18" s="2336"/>
      <c r="X18" s="2336"/>
      <c r="Y18" s="2336"/>
      <c r="Z18" s="2336"/>
      <c r="AA18" s="2336"/>
      <c r="AB18" s="2336"/>
      <c r="AC18" s="2336"/>
      <c r="AD18" s="2336"/>
      <c r="AE18" s="2336"/>
      <c r="AF18" s="2336"/>
      <c r="AG18" s="2336"/>
      <c r="AH18" s="2336"/>
      <c r="AI18" s="2336"/>
      <c r="AJ18" s="2336"/>
      <c r="AK18" s="2336"/>
      <c r="AL18" s="2336"/>
    </row>
    <row r="19" spans="1:38" s="403" customFormat="1" ht="14.25" customHeight="1" x14ac:dyDescent="0.2">
      <c r="A19" s="400"/>
      <c r="B19" s="401"/>
      <c r="C19" s="804" t="s">
        <v>274</v>
      </c>
      <c r="D19" s="852"/>
      <c r="E19" s="402">
        <v>47147</v>
      </c>
      <c r="F19" s="402">
        <v>16622</v>
      </c>
      <c r="G19" s="402">
        <v>16260</v>
      </c>
      <c r="H19" s="402">
        <v>23564</v>
      </c>
      <c r="I19" s="402">
        <v>92187</v>
      </c>
      <c r="J19" s="402">
        <v>69656</v>
      </c>
      <c r="K19" s="402">
        <v>12303</v>
      </c>
      <c r="L19" s="402">
        <v>8549</v>
      </c>
      <c r="M19" s="402">
        <v>14475</v>
      </c>
      <c r="N19" s="402">
        <v>183841</v>
      </c>
      <c r="O19" s="402">
        <v>13628</v>
      </c>
      <c r="P19" s="402">
        <v>9007</v>
      </c>
      <c r="Q19" s="402">
        <v>16083</v>
      </c>
      <c r="R19" s="394"/>
      <c r="S19" s="373"/>
      <c r="T19" s="2337"/>
      <c r="U19" s="2335"/>
      <c r="V19" s="2347"/>
      <c r="W19" s="2347"/>
      <c r="X19" s="2348"/>
      <c r="Y19" s="2348"/>
      <c r="Z19" s="2348"/>
      <c r="AA19" s="2348"/>
      <c r="AB19" s="2348"/>
      <c r="AC19" s="2348"/>
      <c r="AD19" s="2348"/>
      <c r="AE19" s="2348"/>
      <c r="AF19" s="2348"/>
      <c r="AG19" s="2348"/>
      <c r="AH19" s="2348"/>
      <c r="AI19" s="2348"/>
      <c r="AJ19" s="2348"/>
      <c r="AK19" s="2348"/>
      <c r="AL19" s="2348"/>
    </row>
    <row r="20" spans="1:38" ht="9.75" customHeight="1" x14ac:dyDescent="0.2">
      <c r="A20" s="316"/>
      <c r="B20" s="377"/>
      <c r="C20" s="1996" t="s">
        <v>122</v>
      </c>
      <c r="D20" s="1996"/>
      <c r="E20" s="854">
        <v>2781</v>
      </c>
      <c r="F20" s="854">
        <v>329</v>
      </c>
      <c r="G20" s="854" t="s">
        <v>9</v>
      </c>
      <c r="H20" s="854" t="s">
        <v>9</v>
      </c>
      <c r="I20" s="854" t="s">
        <v>9</v>
      </c>
      <c r="J20" s="854" t="s">
        <v>9</v>
      </c>
      <c r="K20" s="854" t="s">
        <v>9</v>
      </c>
      <c r="L20" s="854" t="s">
        <v>9</v>
      </c>
      <c r="M20" s="854">
        <v>634</v>
      </c>
      <c r="N20" s="854">
        <v>3542</v>
      </c>
      <c r="O20" s="854">
        <v>1216</v>
      </c>
      <c r="P20" s="854" t="s">
        <v>9</v>
      </c>
      <c r="Q20" s="854" t="s">
        <v>9</v>
      </c>
      <c r="R20" s="394"/>
      <c r="S20" s="373"/>
      <c r="T20" s="2349"/>
      <c r="U20" s="2335"/>
      <c r="V20" s="2347"/>
      <c r="W20" s="2347"/>
    </row>
    <row r="21" spans="1:38" ht="9.75" customHeight="1" x14ac:dyDescent="0.2">
      <c r="A21" s="316"/>
      <c r="B21" s="377"/>
      <c r="C21" s="1996" t="s">
        <v>121</v>
      </c>
      <c r="D21" s="1996"/>
      <c r="E21" s="854" t="s">
        <v>9</v>
      </c>
      <c r="F21" s="854" t="s">
        <v>9</v>
      </c>
      <c r="G21" s="854" t="s">
        <v>9</v>
      </c>
      <c r="H21" s="854" t="s">
        <v>9</v>
      </c>
      <c r="I21" s="854" t="s">
        <v>9</v>
      </c>
      <c r="J21" s="854" t="s">
        <v>9</v>
      </c>
      <c r="K21" s="854" t="s">
        <v>9</v>
      </c>
      <c r="L21" s="854" t="s">
        <v>9</v>
      </c>
      <c r="M21" s="854" t="s">
        <v>9</v>
      </c>
      <c r="N21" s="854" t="s">
        <v>9</v>
      </c>
      <c r="O21" s="854" t="s">
        <v>9</v>
      </c>
      <c r="P21" s="854" t="s">
        <v>9</v>
      </c>
      <c r="Q21" s="854" t="s">
        <v>9</v>
      </c>
      <c r="R21" s="430"/>
      <c r="S21" s="326"/>
      <c r="T21" s="2350"/>
      <c r="U21" s="2335"/>
      <c r="V21" s="2350"/>
    </row>
    <row r="22" spans="1:38" ht="9.75" customHeight="1" x14ac:dyDescent="0.2">
      <c r="A22" s="316"/>
      <c r="B22" s="377"/>
      <c r="C22" s="1996" t="s">
        <v>120</v>
      </c>
      <c r="D22" s="1996"/>
      <c r="E22" s="854">
        <v>41916</v>
      </c>
      <c r="F22" s="854">
        <v>511</v>
      </c>
      <c r="G22" s="854">
        <v>3408</v>
      </c>
      <c r="H22" s="854">
        <v>2373</v>
      </c>
      <c r="I22" s="854" t="s">
        <v>9</v>
      </c>
      <c r="J22" s="854">
        <v>241</v>
      </c>
      <c r="K22" s="854" t="s">
        <v>9</v>
      </c>
      <c r="L22" s="854">
        <v>462</v>
      </c>
      <c r="M22" s="854">
        <v>3662</v>
      </c>
      <c r="N22" s="854">
        <v>144646</v>
      </c>
      <c r="O22" s="854">
        <v>10420</v>
      </c>
      <c r="P22" s="854">
        <v>4944</v>
      </c>
      <c r="Q22" s="854">
        <v>6836</v>
      </c>
      <c r="R22" s="430"/>
      <c r="S22" s="326"/>
      <c r="T22" s="2351"/>
      <c r="U22" s="2335"/>
    </row>
    <row r="23" spans="1:38" ht="9.75" customHeight="1" x14ac:dyDescent="0.2">
      <c r="A23" s="316"/>
      <c r="B23" s="377"/>
      <c r="C23" s="1996" t="s">
        <v>119</v>
      </c>
      <c r="D23" s="1996"/>
      <c r="E23" s="854" t="s">
        <v>9</v>
      </c>
      <c r="F23" s="854" t="s">
        <v>9</v>
      </c>
      <c r="G23" s="854" t="s">
        <v>9</v>
      </c>
      <c r="H23" s="854" t="s">
        <v>9</v>
      </c>
      <c r="I23" s="854" t="s">
        <v>9</v>
      </c>
      <c r="J23" s="854" t="s">
        <v>9</v>
      </c>
      <c r="K23" s="854" t="s">
        <v>9</v>
      </c>
      <c r="L23" s="854" t="s">
        <v>9</v>
      </c>
      <c r="M23" s="854" t="s">
        <v>9</v>
      </c>
      <c r="N23" s="854" t="s">
        <v>9</v>
      </c>
      <c r="O23" s="854" t="s">
        <v>9</v>
      </c>
      <c r="P23" s="854" t="s">
        <v>9</v>
      </c>
      <c r="Q23" s="854" t="s">
        <v>9</v>
      </c>
      <c r="R23" s="430"/>
      <c r="S23" s="326"/>
      <c r="T23" s="2350"/>
      <c r="V23" s="2350"/>
    </row>
    <row r="24" spans="1:38" ht="9.75" customHeight="1" x14ac:dyDescent="0.2">
      <c r="A24" s="316"/>
      <c r="B24" s="377"/>
      <c r="C24" s="1996" t="s">
        <v>118</v>
      </c>
      <c r="D24" s="1996"/>
      <c r="E24" s="854" t="s">
        <v>9</v>
      </c>
      <c r="F24" s="854" t="s">
        <v>9</v>
      </c>
      <c r="G24" s="854" t="s">
        <v>9</v>
      </c>
      <c r="H24" s="854" t="s">
        <v>9</v>
      </c>
      <c r="I24" s="854" t="s">
        <v>9</v>
      </c>
      <c r="J24" s="854" t="s">
        <v>9</v>
      </c>
      <c r="K24" s="854" t="s">
        <v>9</v>
      </c>
      <c r="L24" s="854" t="s">
        <v>9</v>
      </c>
      <c r="M24" s="854" t="s">
        <v>9</v>
      </c>
      <c r="N24" s="854" t="s">
        <v>9</v>
      </c>
      <c r="O24" s="854" t="s">
        <v>9</v>
      </c>
      <c r="P24" s="854" t="s">
        <v>9</v>
      </c>
      <c r="Q24" s="854" t="s">
        <v>9</v>
      </c>
      <c r="R24" s="430"/>
      <c r="S24" s="326"/>
      <c r="T24" s="2352"/>
      <c r="U24" s="2347"/>
    </row>
    <row r="25" spans="1:38" ht="9.75" customHeight="1" x14ac:dyDescent="0.2">
      <c r="A25" s="316"/>
      <c r="B25" s="377"/>
      <c r="C25" s="1996" t="s">
        <v>117</v>
      </c>
      <c r="D25" s="1996"/>
      <c r="E25" s="854" t="s">
        <v>9</v>
      </c>
      <c r="F25" s="854" t="s">
        <v>9</v>
      </c>
      <c r="G25" s="854" t="s">
        <v>9</v>
      </c>
      <c r="H25" s="854" t="s">
        <v>9</v>
      </c>
      <c r="I25" s="854" t="s">
        <v>9</v>
      </c>
      <c r="J25" s="854" t="s">
        <v>9</v>
      </c>
      <c r="K25" s="854" t="s">
        <v>9</v>
      </c>
      <c r="L25" s="854" t="s">
        <v>9</v>
      </c>
      <c r="M25" s="854" t="s">
        <v>9</v>
      </c>
      <c r="N25" s="854" t="s">
        <v>9</v>
      </c>
      <c r="O25" s="854" t="s">
        <v>9</v>
      </c>
      <c r="P25" s="854" t="s">
        <v>9</v>
      </c>
      <c r="Q25" s="854" t="s">
        <v>9</v>
      </c>
      <c r="R25" s="430"/>
      <c r="S25" s="326"/>
      <c r="T25" s="2350"/>
      <c r="U25" s="2347"/>
    </row>
    <row r="26" spans="1:38" ht="9.75" customHeight="1" x14ac:dyDescent="0.2">
      <c r="A26" s="316"/>
      <c r="B26" s="377"/>
      <c r="C26" s="1996" t="s">
        <v>116</v>
      </c>
      <c r="D26" s="1996"/>
      <c r="E26" s="854">
        <v>1300</v>
      </c>
      <c r="F26" s="854">
        <v>17</v>
      </c>
      <c r="G26" s="854">
        <v>10122</v>
      </c>
      <c r="H26" s="854">
        <v>1699</v>
      </c>
      <c r="I26" s="854" t="s">
        <v>9</v>
      </c>
      <c r="J26" s="854">
        <v>1800</v>
      </c>
      <c r="K26" s="854" t="s">
        <v>9</v>
      </c>
      <c r="L26" s="854" t="s">
        <v>9</v>
      </c>
      <c r="M26" s="854">
        <v>6101</v>
      </c>
      <c r="N26" s="854">
        <v>5887</v>
      </c>
      <c r="O26" s="854">
        <v>1518</v>
      </c>
      <c r="P26" s="854">
        <v>1867</v>
      </c>
      <c r="Q26" s="854">
        <v>8481</v>
      </c>
      <c r="R26" s="430"/>
      <c r="S26" s="326"/>
      <c r="T26" s="2350"/>
      <c r="U26" s="2347"/>
      <c r="V26" s="2350"/>
    </row>
    <row r="27" spans="1:38" ht="9.75" customHeight="1" x14ac:dyDescent="0.2">
      <c r="A27" s="316"/>
      <c r="B27" s="377"/>
      <c r="C27" s="1996" t="s">
        <v>115</v>
      </c>
      <c r="D27" s="1996"/>
      <c r="E27" s="854" t="s">
        <v>9</v>
      </c>
      <c r="F27" s="854">
        <v>2262</v>
      </c>
      <c r="G27" s="854">
        <v>182</v>
      </c>
      <c r="H27" s="854">
        <v>3</v>
      </c>
      <c r="I27" s="854">
        <v>1288</v>
      </c>
      <c r="J27" s="854">
        <v>360</v>
      </c>
      <c r="K27" s="854">
        <v>2192</v>
      </c>
      <c r="L27" s="854">
        <v>4481</v>
      </c>
      <c r="M27" s="854">
        <v>2728</v>
      </c>
      <c r="N27" s="854">
        <v>9266</v>
      </c>
      <c r="O27" s="854">
        <v>123</v>
      </c>
      <c r="P27" s="854">
        <v>66</v>
      </c>
      <c r="Q27" s="854">
        <v>758</v>
      </c>
      <c r="R27" s="430"/>
      <c r="S27" s="326"/>
    </row>
    <row r="28" spans="1:38" ht="9.75" customHeight="1" x14ac:dyDescent="0.2">
      <c r="A28" s="316"/>
      <c r="B28" s="377"/>
      <c r="C28" s="1996" t="s">
        <v>114</v>
      </c>
      <c r="D28" s="1996"/>
      <c r="E28" s="854">
        <v>26</v>
      </c>
      <c r="F28" s="854">
        <v>13503</v>
      </c>
      <c r="G28" s="854" t="s">
        <v>9</v>
      </c>
      <c r="H28" s="854" t="s">
        <v>9</v>
      </c>
      <c r="I28" s="854" t="s">
        <v>9</v>
      </c>
      <c r="J28" s="854" t="s">
        <v>9</v>
      </c>
      <c r="K28" s="854" t="s">
        <v>9</v>
      </c>
      <c r="L28" s="854" t="s">
        <v>9</v>
      </c>
      <c r="M28" s="854" t="s">
        <v>9</v>
      </c>
      <c r="N28" s="854">
        <v>20500</v>
      </c>
      <c r="O28" s="854" t="s">
        <v>9</v>
      </c>
      <c r="P28" s="854" t="s">
        <v>9</v>
      </c>
      <c r="Q28" s="854" t="s">
        <v>9</v>
      </c>
      <c r="R28" s="430"/>
      <c r="S28" s="326"/>
      <c r="T28" s="2351"/>
      <c r="U28" s="2347"/>
    </row>
    <row r="29" spans="1:38" ht="9.75" customHeight="1" x14ac:dyDescent="0.2">
      <c r="A29" s="316"/>
      <c r="B29" s="377"/>
      <c r="C29" s="1996" t="s">
        <v>113</v>
      </c>
      <c r="D29" s="1996"/>
      <c r="E29" s="854" t="s">
        <v>9</v>
      </c>
      <c r="F29" s="854" t="s">
        <v>9</v>
      </c>
      <c r="G29" s="854" t="s">
        <v>9</v>
      </c>
      <c r="H29" s="854" t="s">
        <v>9</v>
      </c>
      <c r="I29" s="854" t="s">
        <v>9</v>
      </c>
      <c r="J29" s="854" t="s">
        <v>9</v>
      </c>
      <c r="K29" s="854">
        <v>7512</v>
      </c>
      <c r="L29" s="854" t="s">
        <v>9</v>
      </c>
      <c r="M29" s="854" t="s">
        <v>9</v>
      </c>
      <c r="N29" s="854" t="s">
        <v>9</v>
      </c>
      <c r="O29" s="854" t="s">
        <v>9</v>
      </c>
      <c r="P29" s="854" t="s">
        <v>9</v>
      </c>
      <c r="Q29" s="854" t="s">
        <v>9</v>
      </c>
      <c r="R29" s="430"/>
      <c r="S29" s="326"/>
      <c r="T29" s="2350"/>
      <c r="U29" s="2347"/>
    </row>
    <row r="30" spans="1:38" ht="9.75" customHeight="1" x14ac:dyDescent="0.2">
      <c r="A30" s="316"/>
      <c r="B30" s="377"/>
      <c r="C30" s="1996" t="s">
        <v>112</v>
      </c>
      <c r="D30" s="1996"/>
      <c r="E30" s="854" t="s">
        <v>9</v>
      </c>
      <c r="F30" s="854" t="s">
        <v>9</v>
      </c>
      <c r="G30" s="854" t="s">
        <v>9</v>
      </c>
      <c r="H30" s="854" t="s">
        <v>9</v>
      </c>
      <c r="I30" s="854">
        <v>55</v>
      </c>
      <c r="J30" s="854" t="s">
        <v>9</v>
      </c>
      <c r="K30" s="854">
        <v>1463</v>
      </c>
      <c r="L30" s="854">
        <v>3606</v>
      </c>
      <c r="M30" s="854">
        <v>1350</v>
      </c>
      <c r="N30" s="854" t="s">
        <v>9</v>
      </c>
      <c r="O30" s="854" t="s">
        <v>9</v>
      </c>
      <c r="P30" s="854" t="s">
        <v>9</v>
      </c>
      <c r="Q30" s="854" t="s">
        <v>9</v>
      </c>
      <c r="R30" s="430"/>
      <c r="S30" s="326"/>
    </row>
    <row r="31" spans="1:38" ht="9.75" customHeight="1" x14ac:dyDescent="0.2">
      <c r="A31" s="316"/>
      <c r="B31" s="377"/>
      <c r="C31" s="2022" t="s">
        <v>390</v>
      </c>
      <c r="D31" s="2022"/>
      <c r="E31" s="854" t="s">
        <v>9</v>
      </c>
      <c r="F31" s="854" t="s">
        <v>9</v>
      </c>
      <c r="G31" s="854" t="s">
        <v>9</v>
      </c>
      <c r="H31" s="854" t="s">
        <v>9</v>
      </c>
      <c r="I31" s="854" t="s">
        <v>9</v>
      </c>
      <c r="J31" s="854" t="s">
        <v>9</v>
      </c>
      <c r="K31" s="854" t="s">
        <v>9</v>
      </c>
      <c r="L31" s="854" t="s">
        <v>9</v>
      </c>
      <c r="M31" s="854" t="s">
        <v>9</v>
      </c>
      <c r="N31" s="854" t="s">
        <v>9</v>
      </c>
      <c r="O31" s="854" t="s">
        <v>9</v>
      </c>
      <c r="P31" s="854" t="s">
        <v>9</v>
      </c>
      <c r="Q31" s="854" t="s">
        <v>9</v>
      </c>
      <c r="R31" s="404"/>
      <c r="S31" s="326"/>
    </row>
    <row r="32" spans="1:38" ht="9.75" customHeight="1" x14ac:dyDescent="0.2">
      <c r="A32" s="316"/>
      <c r="B32" s="377"/>
      <c r="C32" s="1996" t="s">
        <v>111</v>
      </c>
      <c r="D32" s="1996"/>
      <c r="E32" s="854" t="s">
        <v>9</v>
      </c>
      <c r="F32" s="854" t="s">
        <v>9</v>
      </c>
      <c r="G32" s="854" t="s">
        <v>9</v>
      </c>
      <c r="H32" s="854" t="s">
        <v>9</v>
      </c>
      <c r="I32" s="854" t="s">
        <v>9</v>
      </c>
      <c r="J32" s="854" t="s">
        <v>9</v>
      </c>
      <c r="K32" s="854" t="s">
        <v>9</v>
      </c>
      <c r="L32" s="854" t="s">
        <v>9</v>
      </c>
      <c r="M32" s="854" t="s">
        <v>9</v>
      </c>
      <c r="N32" s="854" t="s">
        <v>9</v>
      </c>
      <c r="O32" s="854" t="s">
        <v>9</v>
      </c>
      <c r="P32" s="854">
        <v>1917</v>
      </c>
      <c r="Q32" s="854" t="s">
        <v>9</v>
      </c>
      <c r="R32" s="404"/>
      <c r="S32" s="326"/>
      <c r="T32" s="2350"/>
    </row>
    <row r="33" spans="1:38" ht="9.75" customHeight="1" x14ac:dyDescent="0.2">
      <c r="A33" s="316"/>
      <c r="B33" s="377"/>
      <c r="C33" s="1996" t="s">
        <v>110</v>
      </c>
      <c r="D33" s="1996"/>
      <c r="E33" s="854" t="s">
        <v>9</v>
      </c>
      <c r="F33" s="854" t="s">
        <v>9</v>
      </c>
      <c r="G33" s="854">
        <v>183</v>
      </c>
      <c r="H33" s="854" t="s">
        <v>9</v>
      </c>
      <c r="I33" s="854" t="s">
        <v>9</v>
      </c>
      <c r="J33" s="854">
        <v>9929</v>
      </c>
      <c r="K33" s="854" t="s">
        <v>9</v>
      </c>
      <c r="L33" s="854" t="s">
        <v>9</v>
      </c>
      <c r="M33" s="854" t="s">
        <v>9</v>
      </c>
      <c r="N33" s="854" t="s">
        <v>9</v>
      </c>
      <c r="O33" s="854" t="s">
        <v>9</v>
      </c>
      <c r="P33" s="854">
        <v>213</v>
      </c>
      <c r="Q33" s="854" t="s">
        <v>9</v>
      </c>
      <c r="R33" s="404"/>
      <c r="S33" s="326"/>
      <c r="U33" s="1766"/>
    </row>
    <row r="34" spans="1:38" ht="9.75" customHeight="1" x14ac:dyDescent="0.2">
      <c r="A34" s="316">
        <v>4661</v>
      </c>
      <c r="B34" s="377"/>
      <c r="C34" s="2023" t="s">
        <v>109</v>
      </c>
      <c r="D34" s="2023"/>
      <c r="E34" s="854">
        <v>65</v>
      </c>
      <c r="F34" s="854" t="s">
        <v>9</v>
      </c>
      <c r="G34" s="854" t="s">
        <v>9</v>
      </c>
      <c r="H34" s="854" t="s">
        <v>9</v>
      </c>
      <c r="I34" s="854" t="s">
        <v>9</v>
      </c>
      <c r="J34" s="854" t="s">
        <v>9</v>
      </c>
      <c r="K34" s="854" t="s">
        <v>9</v>
      </c>
      <c r="L34" s="854" t="s">
        <v>9</v>
      </c>
      <c r="M34" s="854" t="s">
        <v>9</v>
      </c>
      <c r="N34" s="854" t="s">
        <v>9</v>
      </c>
      <c r="O34" s="854" t="s">
        <v>9</v>
      </c>
      <c r="P34" s="854" t="s">
        <v>9</v>
      </c>
      <c r="Q34" s="854" t="s">
        <v>9</v>
      </c>
      <c r="R34" s="404"/>
      <c r="S34" s="326"/>
    </row>
    <row r="35" spans="1:38" ht="9.75" customHeight="1" x14ac:dyDescent="0.2">
      <c r="A35" s="316"/>
      <c r="B35" s="377"/>
      <c r="C35" s="1996" t="s">
        <v>108</v>
      </c>
      <c r="D35" s="1996"/>
      <c r="E35" s="854" t="s">
        <v>9</v>
      </c>
      <c r="F35" s="854" t="s">
        <v>9</v>
      </c>
      <c r="G35" s="854" t="s">
        <v>9</v>
      </c>
      <c r="H35" s="854" t="s">
        <v>9</v>
      </c>
      <c r="I35" s="854" t="s">
        <v>9</v>
      </c>
      <c r="J35" s="854">
        <v>21</v>
      </c>
      <c r="K35" s="854" t="s">
        <v>9</v>
      </c>
      <c r="L35" s="854" t="s">
        <v>9</v>
      </c>
      <c r="M35" s="854" t="s">
        <v>9</v>
      </c>
      <c r="N35" s="854" t="s">
        <v>9</v>
      </c>
      <c r="O35" s="854">
        <v>351</v>
      </c>
      <c r="P35" s="854" t="s">
        <v>9</v>
      </c>
      <c r="Q35" s="854">
        <v>8</v>
      </c>
      <c r="R35" s="404"/>
      <c r="S35" s="326"/>
    </row>
    <row r="36" spans="1:38" ht="9.75" customHeight="1" x14ac:dyDescent="0.2">
      <c r="A36" s="316"/>
      <c r="B36" s="377"/>
      <c r="C36" s="1996" t="s">
        <v>107</v>
      </c>
      <c r="D36" s="1996"/>
      <c r="E36" s="854" t="s">
        <v>9</v>
      </c>
      <c r="F36" s="854" t="s">
        <v>9</v>
      </c>
      <c r="G36" s="854">
        <v>2365</v>
      </c>
      <c r="H36" s="854">
        <v>19489</v>
      </c>
      <c r="I36" s="854" t="s">
        <v>9</v>
      </c>
      <c r="J36" s="854">
        <v>57139</v>
      </c>
      <c r="K36" s="854" t="s">
        <v>9</v>
      </c>
      <c r="L36" s="854" t="s">
        <v>9</v>
      </c>
      <c r="M36" s="854" t="s">
        <v>9</v>
      </c>
      <c r="N36" s="854" t="s">
        <v>9</v>
      </c>
      <c r="O36" s="854" t="s">
        <v>9</v>
      </c>
      <c r="P36" s="854" t="s">
        <v>9</v>
      </c>
      <c r="Q36" s="854" t="s">
        <v>9</v>
      </c>
      <c r="R36" s="404"/>
      <c r="S36" s="326"/>
    </row>
    <row r="37" spans="1:38" ht="9.75" customHeight="1" x14ac:dyDescent="0.2">
      <c r="A37" s="316"/>
      <c r="B37" s="377"/>
      <c r="C37" s="1996" t="s">
        <v>262</v>
      </c>
      <c r="D37" s="1996"/>
      <c r="E37" s="854">
        <v>1059</v>
      </c>
      <c r="F37" s="854" t="s">
        <v>9</v>
      </c>
      <c r="G37" s="854" t="s">
        <v>9</v>
      </c>
      <c r="H37" s="854" t="s">
        <v>9</v>
      </c>
      <c r="I37" s="854" t="s">
        <v>9</v>
      </c>
      <c r="J37" s="854">
        <v>166</v>
      </c>
      <c r="K37" s="854" t="s">
        <v>9</v>
      </c>
      <c r="L37" s="854" t="s">
        <v>9</v>
      </c>
      <c r="M37" s="854" t="s">
        <v>9</v>
      </c>
      <c r="N37" s="854" t="s">
        <v>9</v>
      </c>
      <c r="O37" s="854" t="s">
        <v>9</v>
      </c>
      <c r="P37" s="854" t="s">
        <v>9</v>
      </c>
      <c r="Q37" s="854" t="s">
        <v>9</v>
      </c>
      <c r="R37" s="430"/>
      <c r="S37" s="326"/>
    </row>
    <row r="38" spans="1:38" ht="9.75" customHeight="1" x14ac:dyDescent="0.2">
      <c r="A38" s="316"/>
      <c r="B38" s="377"/>
      <c r="C38" s="1996" t="s">
        <v>106</v>
      </c>
      <c r="D38" s="1996"/>
      <c r="E38" s="854" t="s">
        <v>9</v>
      </c>
      <c r="F38" s="854" t="s">
        <v>9</v>
      </c>
      <c r="G38" s="854" t="s">
        <v>9</v>
      </c>
      <c r="H38" s="854" t="s">
        <v>9</v>
      </c>
      <c r="I38" s="854" t="s">
        <v>9</v>
      </c>
      <c r="J38" s="854" t="s">
        <v>9</v>
      </c>
      <c r="K38" s="854">
        <v>1136</v>
      </c>
      <c r="L38" s="854" t="s">
        <v>9</v>
      </c>
      <c r="M38" s="854" t="s">
        <v>9</v>
      </c>
      <c r="N38" s="854" t="s">
        <v>9</v>
      </c>
      <c r="O38" s="854" t="s">
        <v>9</v>
      </c>
      <c r="P38" s="854" t="s">
        <v>9</v>
      </c>
      <c r="Q38" s="854" t="s">
        <v>9</v>
      </c>
      <c r="R38" s="430"/>
      <c r="S38" s="326"/>
    </row>
    <row r="39" spans="1:38" ht="9.75" customHeight="1" x14ac:dyDescent="0.2">
      <c r="A39" s="316"/>
      <c r="B39" s="377"/>
      <c r="C39" s="1996" t="s">
        <v>105</v>
      </c>
      <c r="D39" s="1996"/>
      <c r="E39" s="854" t="s">
        <v>9</v>
      </c>
      <c r="F39" s="854" t="s">
        <v>9</v>
      </c>
      <c r="G39" s="854" t="s">
        <v>9</v>
      </c>
      <c r="H39" s="854" t="s">
        <v>9</v>
      </c>
      <c r="I39" s="854" t="s">
        <v>9</v>
      </c>
      <c r="J39" s="854" t="s">
        <v>9</v>
      </c>
      <c r="K39" s="854" t="s">
        <v>9</v>
      </c>
      <c r="L39" s="854" t="s">
        <v>9</v>
      </c>
      <c r="M39" s="854" t="s">
        <v>9</v>
      </c>
      <c r="N39" s="854" t="s">
        <v>9</v>
      </c>
      <c r="O39" s="854" t="s">
        <v>9</v>
      </c>
      <c r="P39" s="854" t="s">
        <v>9</v>
      </c>
      <c r="Q39" s="854" t="s">
        <v>9</v>
      </c>
      <c r="R39" s="430"/>
      <c r="S39" s="326"/>
    </row>
    <row r="40" spans="1:38" s="395" customFormat="1" ht="9.75" customHeight="1" x14ac:dyDescent="0.2">
      <c r="A40" s="392"/>
      <c r="B40" s="393"/>
      <c r="C40" s="1996" t="s">
        <v>104</v>
      </c>
      <c r="D40" s="1996"/>
      <c r="E40" s="854" t="s">
        <v>9</v>
      </c>
      <c r="F40" s="854" t="s">
        <v>9</v>
      </c>
      <c r="G40" s="854" t="s">
        <v>9</v>
      </c>
      <c r="H40" s="854" t="s">
        <v>9</v>
      </c>
      <c r="I40" s="854" t="s">
        <v>9</v>
      </c>
      <c r="J40" s="854" t="s">
        <v>9</v>
      </c>
      <c r="K40" s="854" t="s">
        <v>9</v>
      </c>
      <c r="L40" s="854" t="s">
        <v>9</v>
      </c>
      <c r="M40" s="854" t="s">
        <v>9</v>
      </c>
      <c r="N40" s="854" t="s">
        <v>9</v>
      </c>
      <c r="O40" s="854" t="s">
        <v>9</v>
      </c>
      <c r="P40" s="854" t="s">
        <v>9</v>
      </c>
      <c r="Q40" s="854" t="s">
        <v>9</v>
      </c>
      <c r="R40" s="430"/>
      <c r="S40" s="373"/>
      <c r="T40" s="2340"/>
      <c r="U40" s="2340"/>
      <c r="V40" s="2340"/>
      <c r="W40" s="2340"/>
      <c r="X40" s="2340"/>
      <c r="Y40" s="2340"/>
      <c r="Z40" s="2340"/>
      <c r="AA40" s="2340"/>
      <c r="AB40" s="2340"/>
      <c r="AC40" s="2340"/>
      <c r="AD40" s="2340"/>
      <c r="AE40" s="2340"/>
      <c r="AF40" s="2340"/>
      <c r="AG40" s="2340"/>
      <c r="AH40" s="2340"/>
      <c r="AI40" s="2340"/>
      <c r="AJ40" s="2340"/>
      <c r="AK40" s="2340"/>
      <c r="AL40" s="2340"/>
    </row>
    <row r="41" spans="1:38" s="395" customFormat="1" ht="9.75" customHeight="1" x14ac:dyDescent="0.2">
      <c r="A41" s="392"/>
      <c r="B41" s="393"/>
      <c r="C41" s="1997" t="s">
        <v>103</v>
      </c>
      <c r="D41" s="1997"/>
      <c r="E41" s="854" t="s">
        <v>9</v>
      </c>
      <c r="F41" s="854" t="s">
        <v>9</v>
      </c>
      <c r="G41" s="854" t="s">
        <v>9</v>
      </c>
      <c r="H41" s="854" t="s">
        <v>9</v>
      </c>
      <c r="I41" s="854">
        <v>90844</v>
      </c>
      <c r="J41" s="854" t="s">
        <v>9</v>
      </c>
      <c r="K41" s="854" t="s">
        <v>9</v>
      </c>
      <c r="L41" s="854" t="s">
        <v>9</v>
      </c>
      <c r="M41" s="854" t="s">
        <v>9</v>
      </c>
      <c r="N41" s="854" t="s">
        <v>9</v>
      </c>
      <c r="O41" s="854" t="s">
        <v>9</v>
      </c>
      <c r="P41" s="854" t="s">
        <v>9</v>
      </c>
      <c r="Q41" s="854" t="s">
        <v>9</v>
      </c>
      <c r="R41" s="430"/>
      <c r="S41" s="373"/>
      <c r="T41" s="2340"/>
      <c r="U41" s="1763"/>
      <c r="V41" s="2340"/>
      <c r="W41" s="2340"/>
      <c r="X41" s="2340"/>
      <c r="Y41" s="2340"/>
      <c r="Z41" s="2340"/>
      <c r="AA41" s="2340"/>
      <c r="AB41" s="2340"/>
      <c r="AC41" s="2340"/>
      <c r="AD41" s="2340"/>
      <c r="AE41" s="2340"/>
      <c r="AF41" s="2340"/>
      <c r="AG41" s="2340"/>
      <c r="AH41" s="2340"/>
      <c r="AI41" s="2340"/>
      <c r="AJ41" s="2340"/>
      <c r="AK41" s="2340"/>
      <c r="AL41" s="2340"/>
    </row>
    <row r="42" spans="1:38" s="330" customFormat="1" ht="28.5" customHeight="1" x14ac:dyDescent="0.2">
      <c r="A42" s="328"/>
      <c r="B42" s="475"/>
      <c r="C42" s="1998" t="s">
        <v>479</v>
      </c>
      <c r="D42" s="1998"/>
      <c r="E42" s="1998"/>
      <c r="F42" s="1998"/>
      <c r="G42" s="1998"/>
      <c r="H42" s="1998"/>
      <c r="I42" s="1998"/>
      <c r="J42" s="1998"/>
      <c r="K42" s="1998"/>
      <c r="L42" s="1998"/>
      <c r="M42" s="1998"/>
      <c r="N42" s="1998"/>
      <c r="O42" s="1998"/>
      <c r="P42" s="1998"/>
      <c r="Q42" s="1998"/>
      <c r="R42" s="535"/>
      <c r="S42" s="329"/>
      <c r="T42" s="620"/>
      <c r="U42" s="2353"/>
      <c r="V42" s="620"/>
      <c r="W42" s="620"/>
      <c r="X42" s="620"/>
      <c r="Y42" s="620"/>
      <c r="Z42" s="620"/>
      <c r="AA42" s="620"/>
      <c r="AB42" s="620"/>
      <c r="AC42" s="620"/>
      <c r="AD42" s="620"/>
      <c r="AE42" s="620"/>
      <c r="AF42" s="620"/>
      <c r="AG42" s="620"/>
      <c r="AH42" s="620"/>
      <c r="AI42" s="620"/>
      <c r="AJ42" s="620"/>
      <c r="AK42" s="620"/>
      <c r="AL42" s="620"/>
    </row>
    <row r="43" spans="1:38" ht="13.5" customHeight="1" x14ac:dyDescent="0.2">
      <c r="A43" s="316"/>
      <c r="B43" s="377"/>
      <c r="C43" s="2006" t="s">
        <v>166</v>
      </c>
      <c r="D43" s="2007"/>
      <c r="E43" s="2007"/>
      <c r="F43" s="2007"/>
      <c r="G43" s="2007"/>
      <c r="H43" s="2007"/>
      <c r="I43" s="2007"/>
      <c r="J43" s="2007"/>
      <c r="K43" s="2007"/>
      <c r="L43" s="2007"/>
      <c r="M43" s="2007"/>
      <c r="N43" s="2007"/>
      <c r="O43" s="2007"/>
      <c r="P43" s="2007"/>
      <c r="Q43" s="2008"/>
      <c r="R43" s="326"/>
      <c r="S43" s="326"/>
    </row>
    <row r="44" spans="1:38" s="418" customFormat="1" ht="2.25" customHeight="1" x14ac:dyDescent="0.2">
      <c r="A44" s="415"/>
      <c r="B44" s="416"/>
      <c r="C44" s="2011" t="s">
        <v>76</v>
      </c>
      <c r="D44" s="2011"/>
      <c r="E44" s="725"/>
      <c r="F44" s="725"/>
      <c r="G44" s="725"/>
      <c r="H44" s="725"/>
      <c r="I44" s="725"/>
      <c r="J44" s="725"/>
      <c r="K44" s="725"/>
      <c r="L44" s="725"/>
      <c r="M44" s="725"/>
      <c r="N44" s="725"/>
      <c r="O44" s="725"/>
      <c r="P44" s="725"/>
      <c r="Q44" s="725"/>
      <c r="R44" s="356"/>
      <c r="S44" s="356"/>
      <c r="T44" s="2354"/>
      <c r="U44" s="1763"/>
      <c r="V44" s="2354"/>
      <c r="W44" s="2354"/>
      <c r="X44" s="2354"/>
      <c r="Y44" s="2354"/>
      <c r="Z44" s="2354"/>
      <c r="AA44" s="2354"/>
      <c r="AB44" s="2354"/>
      <c r="AC44" s="2354"/>
      <c r="AD44" s="2354"/>
      <c r="AE44" s="2354"/>
      <c r="AF44" s="2354"/>
      <c r="AG44" s="2354"/>
      <c r="AH44" s="2354"/>
      <c r="AI44" s="2354"/>
      <c r="AJ44" s="2354"/>
      <c r="AK44" s="2354"/>
      <c r="AL44" s="2354"/>
    </row>
    <row r="45" spans="1:38" ht="11.25" customHeight="1" x14ac:dyDescent="0.2">
      <c r="A45" s="316"/>
      <c r="B45" s="377"/>
      <c r="C45" s="2012"/>
      <c r="D45" s="2012"/>
      <c r="E45" s="810">
        <v>2008</v>
      </c>
      <c r="F45" s="810">
        <v>2009</v>
      </c>
      <c r="G45" s="677">
        <v>2010</v>
      </c>
      <c r="H45" s="810">
        <v>2011</v>
      </c>
      <c r="I45" s="810">
        <v>2012</v>
      </c>
      <c r="J45" s="677">
        <v>2013</v>
      </c>
      <c r="K45" s="810">
        <v>2014</v>
      </c>
      <c r="L45" s="810">
        <v>2015</v>
      </c>
      <c r="M45" s="677">
        <v>2016</v>
      </c>
      <c r="N45" s="810">
        <v>2017</v>
      </c>
      <c r="O45" s="810">
        <v>2018</v>
      </c>
      <c r="P45" s="677">
        <v>2019</v>
      </c>
      <c r="Q45" s="677">
        <v>2020</v>
      </c>
      <c r="R45" s="430"/>
      <c r="S45" s="326"/>
      <c r="T45" s="2343"/>
      <c r="U45" s="2355"/>
      <c r="V45" s="2343"/>
      <c r="W45" s="2343"/>
    </row>
    <row r="46" spans="1:38" s="815" customFormat="1" ht="11.25" customHeight="1" x14ac:dyDescent="0.2">
      <c r="A46" s="811"/>
      <c r="B46" s="812"/>
      <c r="C46" s="2005" t="s">
        <v>66</v>
      </c>
      <c r="D46" s="2005"/>
      <c r="E46" s="816">
        <v>441</v>
      </c>
      <c r="F46" s="816">
        <v>361</v>
      </c>
      <c r="G46" s="816">
        <v>352</v>
      </c>
      <c r="H46" s="816">
        <v>200</v>
      </c>
      <c r="I46" s="816">
        <v>107</v>
      </c>
      <c r="J46" s="816">
        <v>106</v>
      </c>
      <c r="K46" s="816">
        <v>174</v>
      </c>
      <c r="L46" s="816">
        <v>182</v>
      </c>
      <c r="M46" s="816">
        <v>210</v>
      </c>
      <c r="N46" s="816">
        <v>310</v>
      </c>
      <c r="O46" s="816">
        <v>311</v>
      </c>
      <c r="P46" s="816">
        <v>352</v>
      </c>
      <c r="Q46" s="816">
        <v>258</v>
      </c>
      <c r="R46" s="813"/>
      <c r="S46" s="814"/>
      <c r="T46" s="2342"/>
      <c r="U46" s="2342"/>
      <c r="V46" s="2343"/>
      <c r="W46" s="2343"/>
      <c r="X46" s="2356"/>
      <c r="Y46" s="2356"/>
      <c r="Z46" s="2356"/>
      <c r="AA46" s="2356"/>
      <c r="AB46" s="2356"/>
      <c r="AC46" s="2356"/>
      <c r="AD46" s="2356"/>
      <c r="AE46" s="2356"/>
      <c r="AF46" s="2356"/>
      <c r="AG46" s="2356"/>
      <c r="AH46" s="2356"/>
      <c r="AI46" s="2356"/>
      <c r="AJ46" s="2356"/>
      <c r="AK46" s="2356"/>
      <c r="AL46" s="2356"/>
    </row>
    <row r="47" spans="1:38" s="815" customFormat="1" ht="11.25" customHeight="1" x14ac:dyDescent="0.2">
      <c r="A47" s="811"/>
      <c r="B47" s="812"/>
      <c r="C47" s="2009" t="s">
        <v>370</v>
      </c>
      <c r="D47" s="2005"/>
      <c r="E47" s="816">
        <v>304</v>
      </c>
      <c r="F47" s="816">
        <v>258</v>
      </c>
      <c r="G47" s="816">
        <v>234</v>
      </c>
      <c r="H47" s="816">
        <v>182</v>
      </c>
      <c r="I47" s="816">
        <v>93</v>
      </c>
      <c r="J47" s="816">
        <v>97</v>
      </c>
      <c r="K47" s="816">
        <v>161</v>
      </c>
      <c r="L47" s="816">
        <v>145</v>
      </c>
      <c r="M47" s="816">
        <v>175</v>
      </c>
      <c r="N47" s="816">
        <v>226</v>
      </c>
      <c r="O47" s="816">
        <v>234</v>
      </c>
      <c r="P47" s="816">
        <v>268</v>
      </c>
      <c r="Q47" s="816">
        <v>208</v>
      </c>
      <c r="R47" s="813"/>
      <c r="S47" s="814"/>
      <c r="T47" s="2342"/>
      <c r="U47" s="2355"/>
      <c r="V47" s="2343"/>
      <c r="W47" s="2343"/>
      <c r="X47" s="2356"/>
      <c r="Y47" s="2356"/>
      <c r="Z47" s="2356"/>
      <c r="AA47" s="2356"/>
      <c r="AB47" s="2356"/>
      <c r="AC47" s="2356"/>
      <c r="AD47" s="2356"/>
      <c r="AE47" s="2356"/>
      <c r="AF47" s="2356"/>
      <c r="AG47" s="2356"/>
      <c r="AH47" s="2356"/>
      <c r="AI47" s="2356"/>
      <c r="AJ47" s="2356"/>
      <c r="AK47" s="2356"/>
      <c r="AL47" s="2356"/>
    </row>
    <row r="48" spans="1:38" s="395" customFormat="1" ht="10.15" customHeight="1" x14ac:dyDescent="0.2">
      <c r="A48" s="392"/>
      <c r="B48" s="393"/>
      <c r="C48" s="809"/>
      <c r="D48" s="478" t="s">
        <v>223</v>
      </c>
      <c r="E48" s="854">
        <v>172</v>
      </c>
      <c r="F48" s="854">
        <v>142</v>
      </c>
      <c r="G48" s="854">
        <v>141</v>
      </c>
      <c r="H48" s="854">
        <v>93</v>
      </c>
      <c r="I48" s="854">
        <v>36</v>
      </c>
      <c r="J48" s="854">
        <v>27</v>
      </c>
      <c r="K48" s="854">
        <v>49</v>
      </c>
      <c r="L48" s="854">
        <v>65</v>
      </c>
      <c r="M48" s="854">
        <v>69</v>
      </c>
      <c r="N48" s="854">
        <v>91</v>
      </c>
      <c r="O48" s="854">
        <v>96</v>
      </c>
      <c r="P48" s="854">
        <v>105</v>
      </c>
      <c r="Q48" s="854">
        <v>61</v>
      </c>
      <c r="R48" s="430"/>
      <c r="S48" s="373"/>
      <c r="T48" s="2342"/>
      <c r="U48" s="2355"/>
      <c r="V48" s="2343"/>
      <c r="W48" s="2343"/>
      <c r="X48" s="2340"/>
      <c r="Y48" s="2340"/>
      <c r="Z48" s="2340"/>
      <c r="AA48" s="2340"/>
      <c r="AB48" s="2340"/>
      <c r="AC48" s="2340"/>
      <c r="AD48" s="2340"/>
      <c r="AE48" s="2340"/>
      <c r="AF48" s="2340"/>
      <c r="AG48" s="2340"/>
      <c r="AH48" s="2340"/>
      <c r="AI48" s="2340"/>
      <c r="AJ48" s="2340"/>
      <c r="AK48" s="2340"/>
      <c r="AL48" s="2340"/>
    </row>
    <row r="49" spans="1:38" s="395" customFormat="1" ht="10.15" customHeight="1" x14ac:dyDescent="0.2">
      <c r="A49" s="392"/>
      <c r="B49" s="393"/>
      <c r="C49" s="809"/>
      <c r="D49" s="478" t="s">
        <v>224</v>
      </c>
      <c r="E49" s="854">
        <v>27</v>
      </c>
      <c r="F49" s="854">
        <v>22</v>
      </c>
      <c r="G49" s="854">
        <v>25</v>
      </c>
      <c r="H49" s="854">
        <v>22</v>
      </c>
      <c r="I49" s="854">
        <v>9</v>
      </c>
      <c r="J49" s="854">
        <v>18</v>
      </c>
      <c r="K49" s="854">
        <v>23</v>
      </c>
      <c r="L49" s="854">
        <v>20</v>
      </c>
      <c r="M49" s="854">
        <v>19</v>
      </c>
      <c r="N49" s="854">
        <v>21</v>
      </c>
      <c r="O49" s="854">
        <v>26</v>
      </c>
      <c r="P49" s="854">
        <v>30</v>
      </c>
      <c r="Q49" s="854">
        <v>11</v>
      </c>
      <c r="R49" s="430"/>
      <c r="S49" s="373"/>
      <c r="T49" s="2342"/>
      <c r="U49" s="2355"/>
      <c r="V49" s="2343"/>
      <c r="W49" s="2343"/>
      <c r="X49" s="2340"/>
      <c r="Y49" s="2340"/>
      <c r="Z49" s="2340"/>
      <c r="AA49" s="2340"/>
      <c r="AB49" s="2340"/>
      <c r="AC49" s="2340"/>
      <c r="AD49" s="2340"/>
      <c r="AE49" s="2340"/>
      <c r="AF49" s="2340"/>
      <c r="AG49" s="2340"/>
      <c r="AH49" s="2340"/>
      <c r="AI49" s="2340"/>
      <c r="AJ49" s="2340"/>
      <c r="AK49" s="2340"/>
      <c r="AL49" s="2340"/>
    </row>
    <row r="50" spans="1:38" s="395" customFormat="1" ht="10.15" customHeight="1" x14ac:dyDescent="0.2">
      <c r="A50" s="392"/>
      <c r="B50" s="393"/>
      <c r="C50" s="809"/>
      <c r="D50" s="905" t="s">
        <v>225</v>
      </c>
      <c r="E50" s="854">
        <v>97</v>
      </c>
      <c r="F50" s="854">
        <v>87</v>
      </c>
      <c r="G50" s="854">
        <v>64</v>
      </c>
      <c r="H50" s="854">
        <v>55</v>
      </c>
      <c r="I50" s="854">
        <v>40</v>
      </c>
      <c r="J50" s="854">
        <v>49</v>
      </c>
      <c r="K50" s="854">
        <v>80</v>
      </c>
      <c r="L50" s="854">
        <v>53</v>
      </c>
      <c r="M50" s="854">
        <v>58</v>
      </c>
      <c r="N50" s="854">
        <v>96</v>
      </c>
      <c r="O50" s="854">
        <v>98</v>
      </c>
      <c r="P50" s="854">
        <v>105</v>
      </c>
      <c r="Q50" s="854">
        <v>97</v>
      </c>
      <c r="R50" s="430"/>
      <c r="S50" s="373"/>
      <c r="T50" s="2342"/>
      <c r="U50" s="2355"/>
      <c r="V50" s="2343"/>
      <c r="W50" s="2343"/>
      <c r="X50" s="2340"/>
      <c r="Y50" s="2340"/>
      <c r="Z50" s="2340"/>
      <c r="AA50" s="2340"/>
      <c r="AB50" s="2340"/>
      <c r="AC50" s="2340"/>
      <c r="AD50" s="2340"/>
      <c r="AE50" s="2340"/>
      <c r="AF50" s="2340"/>
      <c r="AG50" s="2340"/>
      <c r="AH50" s="2340"/>
      <c r="AI50" s="2340"/>
      <c r="AJ50" s="2340"/>
      <c r="AK50" s="2340"/>
      <c r="AL50" s="2340"/>
    </row>
    <row r="51" spans="1:38" s="395" customFormat="1" ht="10.15" customHeight="1" x14ac:dyDescent="0.2">
      <c r="A51" s="392"/>
      <c r="B51" s="393"/>
      <c r="C51" s="809"/>
      <c r="D51" s="905" t="s">
        <v>227</v>
      </c>
      <c r="E51" s="854" t="s">
        <v>9</v>
      </c>
      <c r="F51" s="854" t="s">
        <v>9</v>
      </c>
      <c r="G51" s="854" t="s">
        <v>9</v>
      </c>
      <c r="H51" s="854" t="s">
        <v>9</v>
      </c>
      <c r="I51" s="854" t="s">
        <v>9</v>
      </c>
      <c r="J51" s="854" t="s">
        <v>9</v>
      </c>
      <c r="K51" s="854" t="s">
        <v>9</v>
      </c>
      <c r="L51" s="854" t="s">
        <v>9</v>
      </c>
      <c r="M51" s="854" t="s">
        <v>9</v>
      </c>
      <c r="N51" s="854" t="s">
        <v>9</v>
      </c>
      <c r="O51" s="854" t="s">
        <v>9</v>
      </c>
      <c r="P51" s="854" t="s">
        <v>9</v>
      </c>
      <c r="Q51" s="854" t="s">
        <v>9</v>
      </c>
      <c r="R51" s="430"/>
      <c r="S51" s="373"/>
      <c r="T51" s="2342"/>
      <c r="U51" s="2355"/>
      <c r="V51" s="2343"/>
      <c r="W51" s="2343"/>
      <c r="X51" s="2340"/>
      <c r="Y51" s="2340"/>
      <c r="Z51" s="2340"/>
      <c r="AA51" s="2340"/>
      <c r="AB51" s="2340"/>
      <c r="AC51" s="2340"/>
      <c r="AD51" s="2340"/>
      <c r="AE51" s="2340"/>
      <c r="AF51" s="2340"/>
      <c r="AG51" s="2340"/>
      <c r="AH51" s="2340"/>
      <c r="AI51" s="2340"/>
      <c r="AJ51" s="2340"/>
      <c r="AK51" s="2340"/>
      <c r="AL51" s="2340"/>
    </row>
    <row r="52" spans="1:38" s="395" customFormat="1" ht="10.15" customHeight="1" x14ac:dyDescent="0.2">
      <c r="A52" s="392"/>
      <c r="B52" s="393"/>
      <c r="C52" s="809"/>
      <c r="D52" s="478" t="s">
        <v>226</v>
      </c>
      <c r="E52" s="855">
        <v>8</v>
      </c>
      <c r="F52" s="855">
        <v>7</v>
      </c>
      <c r="G52" s="855">
        <v>4</v>
      </c>
      <c r="H52" s="855">
        <v>12</v>
      </c>
      <c r="I52" s="855">
        <v>8</v>
      </c>
      <c r="J52" s="855">
        <v>3</v>
      </c>
      <c r="K52" s="855">
        <v>9</v>
      </c>
      <c r="L52" s="855">
        <v>7</v>
      </c>
      <c r="M52" s="855">
        <v>29</v>
      </c>
      <c r="N52" s="855">
        <v>18</v>
      </c>
      <c r="O52" s="855">
        <v>14</v>
      </c>
      <c r="P52" s="855">
        <v>28</v>
      </c>
      <c r="Q52" s="855">
        <v>39</v>
      </c>
      <c r="R52" s="430"/>
      <c r="S52" s="373"/>
      <c r="T52" s="2342"/>
      <c r="U52" s="2355"/>
      <c r="V52" s="2343"/>
      <c r="W52" s="2343"/>
      <c r="X52" s="2340"/>
      <c r="Y52" s="2340"/>
      <c r="Z52" s="2340"/>
      <c r="AA52" s="2340"/>
      <c r="AB52" s="2340"/>
      <c r="AC52" s="2340"/>
      <c r="AD52" s="2340"/>
      <c r="AE52" s="2340"/>
      <c r="AF52" s="2340"/>
      <c r="AG52" s="2340"/>
      <c r="AH52" s="2340"/>
      <c r="AI52" s="2340"/>
      <c r="AJ52" s="2340"/>
      <c r="AK52" s="2340"/>
      <c r="AL52" s="2340"/>
    </row>
    <row r="53" spans="1:38" s="815" customFormat="1" ht="11.25" customHeight="1" x14ac:dyDescent="0.2">
      <c r="A53" s="811"/>
      <c r="B53" s="812"/>
      <c r="C53" s="2005" t="s">
        <v>371</v>
      </c>
      <c r="D53" s="2005"/>
      <c r="E53" s="816">
        <v>137</v>
      </c>
      <c r="F53" s="816">
        <v>103</v>
      </c>
      <c r="G53" s="816">
        <v>118</v>
      </c>
      <c r="H53" s="816">
        <v>18</v>
      </c>
      <c r="I53" s="816">
        <v>14</v>
      </c>
      <c r="J53" s="816">
        <v>9</v>
      </c>
      <c r="K53" s="816">
        <v>13</v>
      </c>
      <c r="L53" s="816">
        <v>37</v>
      </c>
      <c r="M53" s="816">
        <v>35</v>
      </c>
      <c r="N53" s="816">
        <v>84</v>
      </c>
      <c r="O53" s="816">
        <v>77</v>
      </c>
      <c r="P53" s="816">
        <v>84</v>
      </c>
      <c r="Q53" s="816">
        <v>50</v>
      </c>
      <c r="R53" s="813"/>
      <c r="S53" s="814"/>
      <c r="T53" s="2342"/>
      <c r="U53" s="2355"/>
      <c r="V53" s="2343"/>
      <c r="W53" s="2343"/>
      <c r="X53" s="2356"/>
      <c r="Y53" s="2356"/>
      <c r="Z53" s="2356"/>
      <c r="AA53" s="2356"/>
      <c r="AB53" s="2356"/>
      <c r="AC53" s="2356"/>
      <c r="AD53" s="2356"/>
      <c r="AE53" s="2356"/>
      <c r="AF53" s="2356"/>
      <c r="AG53" s="2356"/>
      <c r="AH53" s="2356"/>
      <c r="AI53" s="2356"/>
      <c r="AJ53" s="2356"/>
      <c r="AK53" s="2356"/>
      <c r="AL53" s="2356"/>
    </row>
    <row r="54" spans="1:38" s="395" customFormat="1" ht="9.6" customHeight="1" x14ac:dyDescent="0.2">
      <c r="A54" s="392"/>
      <c r="B54" s="393"/>
      <c r="C54" s="904"/>
      <c r="D54" s="905" t="s">
        <v>429</v>
      </c>
      <c r="E54" s="854" t="s">
        <v>9</v>
      </c>
      <c r="F54" s="854">
        <v>1</v>
      </c>
      <c r="G54" s="854" t="s">
        <v>9</v>
      </c>
      <c r="H54" s="854">
        <v>1</v>
      </c>
      <c r="I54" s="855">
        <v>1</v>
      </c>
      <c r="J54" s="855" t="s">
        <v>9</v>
      </c>
      <c r="K54" s="855" t="s">
        <v>9</v>
      </c>
      <c r="L54" s="855" t="s">
        <v>9</v>
      </c>
      <c r="M54" s="854" t="s">
        <v>9</v>
      </c>
      <c r="N54" s="854" t="s">
        <v>9</v>
      </c>
      <c r="O54" s="854">
        <v>1</v>
      </c>
      <c r="P54" s="854" t="s">
        <v>9</v>
      </c>
      <c r="Q54" s="854" t="s">
        <v>9</v>
      </c>
      <c r="R54" s="430"/>
      <c r="S54" s="373"/>
      <c r="T54" s="2342"/>
      <c r="U54" s="2355"/>
      <c r="V54" s="2343"/>
      <c r="W54" s="2343"/>
      <c r="X54" s="2340"/>
      <c r="Y54" s="2340"/>
      <c r="Z54" s="2340"/>
      <c r="AA54" s="2340"/>
      <c r="AB54" s="2340"/>
      <c r="AC54" s="2340"/>
      <c r="AD54" s="2340"/>
      <c r="AE54" s="2340"/>
      <c r="AF54" s="2340"/>
      <c r="AG54" s="2340"/>
      <c r="AH54" s="2340"/>
      <c r="AI54" s="2340"/>
      <c r="AJ54" s="2340"/>
      <c r="AK54" s="2340"/>
      <c r="AL54" s="2340"/>
    </row>
    <row r="55" spans="1:38" s="395" customFormat="1" ht="9.6" customHeight="1" x14ac:dyDescent="0.2">
      <c r="A55" s="392"/>
      <c r="B55" s="393"/>
      <c r="C55" s="809"/>
      <c r="D55" s="478" t="s">
        <v>228</v>
      </c>
      <c r="E55" s="855" t="s">
        <v>9</v>
      </c>
      <c r="F55" s="855">
        <v>1</v>
      </c>
      <c r="G55" s="855">
        <v>2</v>
      </c>
      <c r="H55" s="855" t="s">
        <v>9</v>
      </c>
      <c r="I55" s="855">
        <v>1</v>
      </c>
      <c r="J55" s="855" t="s">
        <v>9</v>
      </c>
      <c r="K55" s="855" t="s">
        <v>9</v>
      </c>
      <c r="L55" s="855">
        <v>1</v>
      </c>
      <c r="M55" s="855" t="s">
        <v>9</v>
      </c>
      <c r="N55" s="855" t="s">
        <v>9</v>
      </c>
      <c r="O55" s="855">
        <v>1</v>
      </c>
      <c r="P55" s="855">
        <v>1</v>
      </c>
      <c r="Q55" s="855">
        <v>1</v>
      </c>
      <c r="R55" s="430"/>
      <c r="S55" s="373"/>
      <c r="T55" s="2342"/>
      <c r="U55" s="2355"/>
      <c r="V55" s="2343"/>
      <c r="W55" s="2343"/>
      <c r="X55" s="2340"/>
      <c r="Y55" s="2340"/>
      <c r="Z55" s="2340"/>
      <c r="AA55" s="2340"/>
      <c r="AB55" s="2340"/>
      <c r="AC55" s="2340"/>
      <c r="AD55" s="2340"/>
      <c r="AE55" s="2340"/>
      <c r="AF55" s="2340"/>
      <c r="AG55" s="2340"/>
      <c r="AH55" s="2340"/>
      <c r="AI55" s="2340"/>
      <c r="AJ55" s="2340"/>
      <c r="AK55" s="2340"/>
      <c r="AL55" s="2340"/>
    </row>
    <row r="56" spans="1:38" s="395" customFormat="1" ht="9.6" customHeight="1" x14ac:dyDescent="0.2">
      <c r="A56" s="392"/>
      <c r="B56" s="393"/>
      <c r="C56" s="809"/>
      <c r="D56" s="478" t="s">
        <v>229</v>
      </c>
      <c r="E56" s="855">
        <v>137</v>
      </c>
      <c r="F56" s="855">
        <v>101</v>
      </c>
      <c r="G56" s="855">
        <v>116</v>
      </c>
      <c r="H56" s="855">
        <v>17</v>
      </c>
      <c r="I56" s="855">
        <v>12</v>
      </c>
      <c r="J56" s="855">
        <v>9</v>
      </c>
      <c r="K56" s="855">
        <v>13</v>
      </c>
      <c r="L56" s="855">
        <v>36</v>
      </c>
      <c r="M56" s="855">
        <v>35</v>
      </c>
      <c r="N56" s="855">
        <v>84</v>
      </c>
      <c r="O56" s="855">
        <v>75</v>
      </c>
      <c r="P56" s="855">
        <v>83</v>
      </c>
      <c r="Q56" s="855">
        <v>49</v>
      </c>
      <c r="R56" s="430"/>
      <c r="S56" s="373"/>
      <c r="T56" s="2342"/>
      <c r="U56" s="2355"/>
      <c r="V56" s="2343"/>
      <c r="W56" s="2343"/>
      <c r="X56" s="2340"/>
      <c r="Y56" s="2340"/>
      <c r="Z56" s="2340"/>
      <c r="AA56" s="2340"/>
      <c r="AB56" s="2340"/>
      <c r="AC56" s="2340"/>
      <c r="AD56" s="2340"/>
      <c r="AE56" s="2340"/>
      <c r="AF56" s="2340"/>
      <c r="AG56" s="2340"/>
      <c r="AH56" s="2340"/>
      <c r="AI56" s="2340"/>
      <c r="AJ56" s="2340"/>
      <c r="AK56" s="2340"/>
      <c r="AL56" s="2340"/>
    </row>
    <row r="57" spans="1:38" s="651" customFormat="1" ht="13.5" customHeight="1" x14ac:dyDescent="0.2">
      <c r="A57" s="648"/>
      <c r="B57" s="630"/>
      <c r="C57" s="405" t="s">
        <v>386</v>
      </c>
      <c r="D57" s="649"/>
      <c r="E57" s="379"/>
      <c r="F57" s="379"/>
      <c r="G57" s="406"/>
      <c r="H57" s="406"/>
      <c r="I57" s="2010"/>
      <c r="J57" s="2010"/>
      <c r="K57" s="2010"/>
      <c r="L57" s="2010"/>
      <c r="M57" s="2010"/>
      <c r="N57" s="2010"/>
      <c r="O57" s="2010"/>
      <c r="P57" s="2010"/>
      <c r="Q57" s="2010"/>
      <c r="R57" s="650"/>
      <c r="S57" s="406"/>
      <c r="T57" s="2343"/>
      <c r="U57" s="2355"/>
      <c r="V57" s="2343"/>
      <c r="W57" s="2343"/>
      <c r="X57" s="2357"/>
      <c r="Y57" s="2357"/>
      <c r="Z57" s="2340"/>
      <c r="AA57" s="2357"/>
      <c r="AB57" s="2357"/>
      <c r="AC57" s="2357"/>
      <c r="AD57" s="2357"/>
      <c r="AE57" s="2357"/>
      <c r="AF57" s="2357"/>
      <c r="AG57" s="2357"/>
      <c r="AH57" s="2357"/>
      <c r="AI57" s="2357"/>
      <c r="AJ57" s="2357"/>
      <c r="AK57" s="2357"/>
      <c r="AL57" s="2357"/>
    </row>
    <row r="58" spans="1:38" s="365" customFormat="1" ht="11.1" customHeight="1" thickBot="1" x14ac:dyDescent="0.25">
      <c r="A58" s="397"/>
      <c r="B58" s="407"/>
      <c r="C58" s="906" t="s">
        <v>430</v>
      </c>
      <c r="D58" s="408"/>
      <c r="E58" s="410"/>
      <c r="F58" s="410"/>
      <c r="G58" s="410"/>
      <c r="H58" s="410"/>
      <c r="I58" s="410"/>
      <c r="J58" s="410"/>
      <c r="K58" s="410"/>
      <c r="L58" s="410"/>
      <c r="M58" s="410"/>
      <c r="N58" s="410"/>
      <c r="O58" s="410"/>
      <c r="P58" s="410"/>
      <c r="Q58" s="380" t="s">
        <v>71</v>
      </c>
      <c r="R58" s="411"/>
      <c r="S58" s="412"/>
      <c r="T58" s="2343"/>
      <c r="U58" s="2355"/>
      <c r="V58" s="2343"/>
      <c r="W58" s="2343"/>
      <c r="X58" s="2358"/>
      <c r="Y58" s="2358"/>
      <c r="Z58" s="2340"/>
      <c r="AA58" s="2358"/>
      <c r="AB58" s="2358"/>
      <c r="AC58" s="2358"/>
      <c r="AD58" s="2358"/>
      <c r="AE58" s="2358"/>
      <c r="AF58" s="2358"/>
      <c r="AG58" s="2358"/>
      <c r="AH58" s="2358"/>
      <c r="AI58" s="2358"/>
      <c r="AJ58" s="2358"/>
      <c r="AK58" s="2358"/>
      <c r="AL58" s="2358"/>
    </row>
    <row r="59" spans="1:38" ht="13.5" customHeight="1" thickBot="1" x14ac:dyDescent="0.25">
      <c r="A59" s="316"/>
      <c r="B59" s="407"/>
      <c r="C59" s="2002" t="s">
        <v>272</v>
      </c>
      <c r="D59" s="2003"/>
      <c r="E59" s="2003"/>
      <c r="F59" s="2003"/>
      <c r="G59" s="2003"/>
      <c r="H59" s="2003"/>
      <c r="I59" s="2003"/>
      <c r="J59" s="2003"/>
      <c r="K59" s="2003"/>
      <c r="L59" s="2003"/>
      <c r="M59" s="2003"/>
      <c r="N59" s="2003"/>
      <c r="O59" s="2003"/>
      <c r="P59" s="2003"/>
      <c r="Q59" s="2004"/>
      <c r="R59" s="380"/>
      <c r="S59" s="367"/>
      <c r="T59" s="2343"/>
      <c r="U59" s="2355"/>
      <c r="V59" s="2343"/>
      <c r="W59" s="2343"/>
      <c r="Z59" s="2340"/>
    </row>
    <row r="60" spans="1:38" ht="3.75" customHeight="1" x14ac:dyDescent="0.2">
      <c r="A60" s="316"/>
      <c r="B60" s="407"/>
      <c r="C60" s="1999" t="s">
        <v>67</v>
      </c>
      <c r="D60" s="1999"/>
      <c r="E60" s="1048"/>
      <c r="F60" s="1048"/>
      <c r="G60" s="1048"/>
      <c r="H60" s="1027"/>
      <c r="I60" s="1027"/>
      <c r="J60" s="1027"/>
      <c r="K60" s="1027"/>
      <c r="L60" s="1027"/>
      <c r="M60" s="1027"/>
      <c r="N60" s="1027"/>
      <c r="O60" s="1027"/>
      <c r="P60" s="1027"/>
      <c r="Q60" s="825"/>
      <c r="R60" s="411"/>
      <c r="S60" s="367"/>
      <c r="T60" s="2343"/>
      <c r="U60" s="2355"/>
      <c r="V60" s="2343"/>
      <c r="W60" s="2343"/>
      <c r="Z60" s="2340"/>
    </row>
    <row r="61" spans="1:38" ht="10.5" customHeight="1" x14ac:dyDescent="0.2">
      <c r="A61" s="316"/>
      <c r="B61" s="377"/>
      <c r="C61" s="2000"/>
      <c r="D61" s="2000"/>
      <c r="E61" s="1078" t="s">
        <v>33</v>
      </c>
      <c r="F61" s="1048"/>
      <c r="G61" s="1048" t="s">
        <v>662</v>
      </c>
      <c r="H61" s="1048" t="s">
        <v>33</v>
      </c>
      <c r="I61" s="1048" t="s">
        <v>33</v>
      </c>
      <c r="J61" s="1092" t="s">
        <v>33</v>
      </c>
      <c r="K61" s="1048" t="s">
        <v>33</v>
      </c>
      <c r="L61" s="1048" t="s">
        <v>33</v>
      </c>
      <c r="M61" s="1048" t="s">
        <v>33</v>
      </c>
      <c r="N61" s="1048" t="s">
        <v>663</v>
      </c>
      <c r="O61" s="1048" t="s">
        <v>33</v>
      </c>
      <c r="P61" s="1048" t="s">
        <v>33</v>
      </c>
      <c r="Q61" s="1048" t="s">
        <v>33</v>
      </c>
      <c r="R61" s="367"/>
      <c r="S61" s="367"/>
      <c r="T61" s="2334"/>
      <c r="U61" s="1213"/>
    </row>
    <row r="62" spans="1:38" ht="12.75" customHeight="1" x14ac:dyDescent="0.2">
      <c r="A62" s="316"/>
      <c r="B62" s="377"/>
      <c r="C62" s="331"/>
      <c r="D62" s="331"/>
      <c r="E62" s="1033" t="s">
        <v>95</v>
      </c>
      <c r="F62" s="860" t="s">
        <v>94</v>
      </c>
      <c r="G62" s="1033" t="s">
        <v>93</v>
      </c>
      <c r="H62" s="1033" t="s">
        <v>92</v>
      </c>
      <c r="I62" s="1033" t="s">
        <v>468</v>
      </c>
      <c r="J62" s="1033" t="s">
        <v>91</v>
      </c>
      <c r="K62" s="860" t="s">
        <v>469</v>
      </c>
      <c r="L62" s="860" t="s">
        <v>100</v>
      </c>
      <c r="M62" s="860" t="s">
        <v>99</v>
      </c>
      <c r="N62" s="860" t="s">
        <v>98</v>
      </c>
      <c r="O62" s="860" t="s">
        <v>97</v>
      </c>
      <c r="P62" s="1033" t="s">
        <v>96</v>
      </c>
      <c r="Q62" s="860" t="s">
        <v>95</v>
      </c>
      <c r="R62" s="411"/>
      <c r="S62" s="367"/>
      <c r="T62" s="2355"/>
      <c r="U62" s="2240"/>
      <c r="V62" s="2343"/>
      <c r="W62" s="2343"/>
      <c r="Z62" s="2340"/>
    </row>
    <row r="63" spans="1:38" ht="9.75" customHeight="1" x14ac:dyDescent="0.2">
      <c r="A63" s="316"/>
      <c r="B63" s="407"/>
      <c r="C63" s="2001" t="s">
        <v>90</v>
      </c>
      <c r="D63" s="2001"/>
      <c r="E63" s="859"/>
      <c r="F63" s="859"/>
      <c r="G63" s="856"/>
      <c r="H63" s="856"/>
      <c r="I63" s="856"/>
      <c r="J63" s="856"/>
      <c r="K63" s="856"/>
      <c r="L63" s="856"/>
      <c r="M63" s="856"/>
      <c r="N63" s="856"/>
      <c r="O63" s="856"/>
      <c r="P63" s="856"/>
      <c r="Q63" s="856"/>
      <c r="R63" s="411"/>
      <c r="S63" s="367"/>
      <c r="T63" s="2355"/>
      <c r="U63" s="2242"/>
      <c r="V63" s="2343"/>
      <c r="W63" s="2343"/>
      <c r="Z63" s="2340"/>
    </row>
    <row r="64" spans="1:38" s="418" customFormat="1" ht="9.75" customHeight="1" x14ac:dyDescent="0.2">
      <c r="A64" s="415"/>
      <c r="B64" s="416"/>
      <c r="C64" s="417" t="s">
        <v>89</v>
      </c>
      <c r="D64" s="342"/>
      <c r="E64" s="857">
        <v>-0.27</v>
      </c>
      <c r="F64" s="857">
        <v>0.97</v>
      </c>
      <c r="G64" s="857">
        <v>0.11</v>
      </c>
      <c r="H64" s="857">
        <v>-0.3</v>
      </c>
      <c r="I64" s="857">
        <v>-0.14000000000000001</v>
      </c>
      <c r="J64" s="857">
        <v>-0.3</v>
      </c>
      <c r="K64" s="857">
        <v>-0.46</v>
      </c>
      <c r="L64" s="857">
        <v>1.41</v>
      </c>
      <c r="M64" s="857">
        <v>0.42</v>
      </c>
      <c r="N64" s="857">
        <v>0.24</v>
      </c>
      <c r="O64" s="857">
        <v>0.15</v>
      </c>
      <c r="P64" s="857">
        <v>-0.35</v>
      </c>
      <c r="Q64" s="857">
        <v>-0.2</v>
      </c>
      <c r="R64" s="356"/>
      <c r="S64" s="356"/>
      <c r="T64" s="2355"/>
      <c r="U64" s="2355"/>
      <c r="V64" s="2343"/>
      <c r="W64" s="2343"/>
      <c r="X64" s="343"/>
      <c r="Y64" s="2354"/>
      <c r="Z64" s="2340"/>
      <c r="AA64" s="2354"/>
      <c r="AB64" s="2354"/>
      <c r="AC64" s="2354"/>
      <c r="AD64" s="2354"/>
      <c r="AE64" s="2354"/>
      <c r="AF64" s="2354"/>
      <c r="AG64" s="2354"/>
      <c r="AH64" s="2354"/>
      <c r="AI64" s="2354"/>
      <c r="AJ64" s="2354"/>
      <c r="AK64" s="2354"/>
      <c r="AL64" s="2354"/>
    </row>
    <row r="65" spans="1:38" s="418" customFormat="1" ht="9.75" customHeight="1" x14ac:dyDescent="0.2">
      <c r="A65" s="415"/>
      <c r="B65" s="416"/>
      <c r="C65" s="417" t="s">
        <v>88</v>
      </c>
      <c r="D65" s="342"/>
      <c r="E65" s="857">
        <v>-0.01</v>
      </c>
      <c r="F65" s="857">
        <v>-0.14000000000000001</v>
      </c>
      <c r="G65" s="857">
        <v>-7.0000000000000007E-2</v>
      </c>
      <c r="H65" s="857">
        <v>-0.22</v>
      </c>
      <c r="I65" s="857">
        <v>-0.23</v>
      </c>
      <c r="J65" s="857">
        <v>0.3</v>
      </c>
      <c r="K65" s="857">
        <v>0.48</v>
      </c>
      <c r="L65" s="857">
        <v>0.45</v>
      </c>
      <c r="M65" s="857">
        <v>0.55000000000000004</v>
      </c>
      <c r="N65" s="857">
        <v>1.24</v>
      </c>
      <c r="O65" s="857">
        <v>0.51</v>
      </c>
      <c r="P65" s="857">
        <v>1.47</v>
      </c>
      <c r="Q65" s="857">
        <v>1.54</v>
      </c>
      <c r="R65" s="356"/>
      <c r="S65" s="356"/>
      <c r="T65" s="2359"/>
      <c r="U65" s="2360"/>
      <c r="V65" s="2343"/>
      <c r="W65" s="2343"/>
      <c r="X65" s="343"/>
      <c r="Y65" s="2354"/>
      <c r="Z65" s="2340"/>
      <c r="AA65" s="2354"/>
      <c r="AB65" s="2354"/>
      <c r="AC65" s="2354"/>
      <c r="AD65" s="2354"/>
      <c r="AE65" s="2354"/>
      <c r="AF65" s="2354"/>
      <c r="AG65" s="2354"/>
      <c r="AH65" s="2354"/>
      <c r="AI65" s="2354"/>
      <c r="AJ65" s="2354"/>
      <c r="AK65" s="2354"/>
      <c r="AL65" s="2354"/>
    </row>
    <row r="66" spans="1:38" s="418" customFormat="1" ht="11.25" customHeight="1" x14ac:dyDescent="0.2">
      <c r="A66" s="415"/>
      <c r="B66" s="416"/>
      <c r="C66" s="417" t="s">
        <v>237</v>
      </c>
      <c r="D66" s="342"/>
      <c r="E66" s="857">
        <v>0.1</v>
      </c>
      <c r="F66" s="857">
        <v>0.09</v>
      </c>
      <c r="G66" s="857">
        <v>0.09</v>
      </c>
      <c r="H66" s="857">
        <v>0.04</v>
      </c>
      <c r="I66" s="857">
        <v>-0.01</v>
      </c>
      <c r="J66" s="857">
        <v>-0.05</v>
      </c>
      <c r="K66" s="857">
        <v>-0.04</v>
      </c>
      <c r="L66" s="857">
        <v>-0.01</v>
      </c>
      <c r="M66" s="857">
        <v>0.05</v>
      </c>
      <c r="N66" s="857">
        <v>0.22</v>
      </c>
      <c r="O66" s="857">
        <v>0.25</v>
      </c>
      <c r="P66" s="857">
        <v>0.36</v>
      </c>
      <c r="Q66" s="857">
        <v>0.49</v>
      </c>
      <c r="R66" s="356"/>
      <c r="S66" s="356"/>
      <c r="T66" s="2343"/>
      <c r="U66" s="2360"/>
      <c r="V66" s="2343"/>
      <c r="W66" s="2343"/>
      <c r="X66" s="1766"/>
      <c r="Y66" s="2354"/>
      <c r="Z66" s="2340"/>
      <c r="AA66" s="2354"/>
      <c r="AB66" s="2354"/>
      <c r="AC66" s="2354"/>
      <c r="AD66" s="2354"/>
      <c r="AE66" s="2354"/>
      <c r="AF66" s="2354"/>
      <c r="AG66" s="2354"/>
      <c r="AH66" s="2354"/>
      <c r="AI66" s="2354"/>
      <c r="AJ66" s="2354"/>
      <c r="AK66" s="2354"/>
      <c r="AL66" s="2354"/>
    </row>
    <row r="67" spans="1:38" ht="11.25" customHeight="1" x14ac:dyDescent="0.2">
      <c r="A67" s="316"/>
      <c r="B67" s="407"/>
      <c r="C67" s="805" t="s">
        <v>87</v>
      </c>
      <c r="D67" s="414"/>
      <c r="E67" s="419"/>
      <c r="F67" s="139"/>
      <c r="G67" s="467"/>
      <c r="H67" s="467"/>
      <c r="I67" s="467"/>
      <c r="J67" s="50"/>
      <c r="K67" s="419"/>
      <c r="L67" s="467"/>
      <c r="M67" s="467"/>
      <c r="N67" s="467"/>
      <c r="O67" s="467"/>
      <c r="P67" s="467"/>
      <c r="Q67" s="420"/>
      <c r="R67" s="411"/>
      <c r="S67" s="367"/>
      <c r="T67" s="2343"/>
      <c r="U67" s="2360"/>
      <c r="V67" s="2343"/>
      <c r="W67" s="2343"/>
      <c r="Z67" s="2340"/>
    </row>
    <row r="68" spans="1:38" ht="9.75" customHeight="1" x14ac:dyDescent="0.2">
      <c r="A68" s="316"/>
      <c r="B68" s="421"/>
      <c r="C68" s="375"/>
      <c r="D68" s="628" t="s">
        <v>664</v>
      </c>
      <c r="E68" s="504"/>
      <c r="F68" s="506"/>
      <c r="G68" s="46"/>
      <c r="H68" s="46"/>
      <c r="I68" s="46"/>
      <c r="J68" s="507">
        <v>8.6483631256077498</v>
      </c>
      <c r="K68" s="419"/>
      <c r="L68" s="467"/>
      <c r="M68" s="467"/>
      <c r="N68" s="467"/>
      <c r="O68" s="467"/>
      <c r="P68" s="467"/>
      <c r="Q68" s="1023">
        <v>8.6483631256077498</v>
      </c>
      <c r="R68" s="411"/>
      <c r="S68" s="367"/>
      <c r="T68" s="2343"/>
      <c r="U68" s="2360"/>
      <c r="V68" s="2343"/>
      <c r="W68" s="2343"/>
      <c r="Z68" s="2340"/>
    </row>
    <row r="69" spans="1:38" ht="9.75" customHeight="1" x14ac:dyDescent="0.2">
      <c r="A69" s="316"/>
      <c r="B69" s="422"/>
      <c r="C69" s="342"/>
      <c r="D69" s="508" t="s">
        <v>665</v>
      </c>
      <c r="E69" s="509"/>
      <c r="F69" s="509"/>
      <c r="G69" s="509"/>
      <c r="H69" s="509"/>
      <c r="I69" s="509"/>
      <c r="J69" s="507">
        <v>8.0237549623987334</v>
      </c>
      <c r="K69" s="419"/>
      <c r="L69" s="155"/>
      <c r="M69" s="467"/>
      <c r="N69" s="467"/>
      <c r="O69" s="467"/>
      <c r="P69" s="467"/>
      <c r="Q69" s="1023">
        <v>8.0237549623987334</v>
      </c>
      <c r="R69" s="423"/>
      <c r="S69" s="423"/>
    </row>
    <row r="70" spans="1:38" ht="9.75" customHeight="1" x14ac:dyDescent="0.2">
      <c r="A70" s="316"/>
      <c r="B70" s="422"/>
      <c r="C70" s="342"/>
      <c r="D70" s="508" t="s">
        <v>666</v>
      </c>
      <c r="E70" s="504"/>
      <c r="F70" s="140"/>
      <c r="G70" s="140"/>
      <c r="H70" s="46"/>
      <c r="I70" s="141"/>
      <c r="J70" s="507">
        <v>5.6584124045359951</v>
      </c>
      <c r="K70" s="419"/>
      <c r="L70" s="155"/>
      <c r="M70" s="467"/>
      <c r="N70" s="467"/>
      <c r="O70" s="467"/>
      <c r="P70" s="467"/>
      <c r="Q70" s="1023">
        <v>5.6584124045359951</v>
      </c>
      <c r="R70" s="424"/>
      <c r="S70" s="367"/>
    </row>
    <row r="71" spans="1:38" ht="9.75" customHeight="1" x14ac:dyDescent="0.2">
      <c r="A71" s="316"/>
      <c r="B71" s="422"/>
      <c r="C71" s="342"/>
      <c r="D71" s="508" t="s">
        <v>667</v>
      </c>
      <c r="E71" s="510"/>
      <c r="F71" s="508"/>
      <c r="G71" s="508"/>
      <c r="H71" s="508"/>
      <c r="I71" s="508"/>
      <c r="J71" s="507">
        <v>3.0660274759215955</v>
      </c>
      <c r="K71" s="419"/>
      <c r="L71" s="155"/>
      <c r="M71" s="467"/>
      <c r="N71" s="467"/>
      <c r="O71" s="467"/>
      <c r="P71" s="467"/>
      <c r="Q71" s="1023">
        <v>3.0660274759215955</v>
      </c>
      <c r="R71" s="424"/>
      <c r="S71" s="367"/>
    </row>
    <row r="72" spans="1:38" ht="9.75" customHeight="1" x14ac:dyDescent="0.2">
      <c r="A72" s="316"/>
      <c r="B72" s="422"/>
      <c r="C72" s="342"/>
      <c r="D72" s="511" t="s">
        <v>668</v>
      </c>
      <c r="E72" s="512"/>
      <c r="F72" s="512"/>
      <c r="G72" s="512"/>
      <c r="H72" s="512"/>
      <c r="I72" s="512"/>
      <c r="J72" s="507">
        <v>1.4626751139351857</v>
      </c>
      <c r="K72" s="419"/>
      <c r="L72" s="155"/>
      <c r="M72" s="467"/>
      <c r="N72" s="467"/>
      <c r="O72" s="467"/>
      <c r="P72" s="467"/>
      <c r="Q72" s="1023">
        <v>1.4626751139351857</v>
      </c>
      <c r="R72" s="424"/>
      <c r="S72" s="367"/>
    </row>
    <row r="73" spans="1:38" ht="9.75" customHeight="1" x14ac:dyDescent="0.2">
      <c r="A73" s="316"/>
      <c r="B73" s="422"/>
      <c r="C73" s="342"/>
      <c r="D73" s="508" t="s">
        <v>669</v>
      </c>
      <c r="E73" s="140"/>
      <c r="F73" s="140"/>
      <c r="G73" s="140"/>
      <c r="H73" s="46"/>
      <c r="I73" s="141"/>
      <c r="J73" s="1024">
        <v>-7.4636441402908478</v>
      </c>
      <c r="K73" s="419"/>
      <c r="L73" s="155"/>
      <c r="M73" s="467"/>
      <c r="N73" s="467"/>
      <c r="O73" s="467"/>
      <c r="P73" s="467"/>
      <c r="Q73" s="419"/>
      <c r="R73" s="424"/>
      <c r="S73" s="367"/>
    </row>
    <row r="74" spans="1:38" ht="9.75" customHeight="1" x14ac:dyDescent="0.2">
      <c r="A74" s="316"/>
      <c r="B74" s="422"/>
      <c r="C74" s="342"/>
      <c r="D74" s="508" t="s">
        <v>670</v>
      </c>
      <c r="E74" s="505"/>
      <c r="F74" s="141"/>
      <c r="G74" s="141"/>
      <c r="H74" s="46"/>
      <c r="I74" s="141"/>
      <c r="J74" s="1024">
        <v>-6.0620479634564184</v>
      </c>
      <c r="K74" s="419"/>
      <c r="L74" s="155"/>
      <c r="M74" s="467"/>
      <c r="N74" s="467"/>
      <c r="O74" s="467"/>
      <c r="P74" s="467"/>
      <c r="Q74" s="513"/>
      <c r="R74" s="424"/>
      <c r="S74" s="367"/>
    </row>
    <row r="75" spans="1:38" ht="9.75" customHeight="1" x14ac:dyDescent="0.2">
      <c r="A75" s="316"/>
      <c r="B75" s="422"/>
      <c r="C75" s="342"/>
      <c r="D75" s="508" t="s">
        <v>671</v>
      </c>
      <c r="E75" s="505"/>
      <c r="F75" s="141"/>
      <c r="G75" s="141"/>
      <c r="H75" s="46"/>
      <c r="I75" s="141"/>
      <c r="J75" s="1024">
        <v>-3.3855240676368248</v>
      </c>
      <c r="K75" s="419"/>
      <c r="L75" s="155"/>
      <c r="M75" s="467"/>
      <c r="N75" s="467"/>
      <c r="O75" s="467"/>
      <c r="P75" s="467"/>
      <c r="Q75" s="513"/>
      <c r="R75" s="424"/>
      <c r="S75" s="367"/>
    </row>
    <row r="76" spans="1:38" ht="9.75" customHeight="1" x14ac:dyDescent="0.2">
      <c r="A76" s="316"/>
      <c r="B76" s="422"/>
      <c r="C76" s="342"/>
      <c r="D76" s="508" t="s">
        <v>672</v>
      </c>
      <c r="E76" s="505"/>
      <c r="F76" s="141"/>
      <c r="G76" s="141"/>
      <c r="H76" s="46"/>
      <c r="I76" s="141"/>
      <c r="J76" s="1024">
        <v>-2.7345218278472916</v>
      </c>
      <c r="K76" s="419"/>
      <c r="L76" s="155"/>
      <c r="M76" s="467"/>
      <c r="N76" s="467"/>
      <c r="O76" s="467"/>
      <c r="P76" s="467"/>
      <c r="Q76" s="513"/>
      <c r="R76" s="424"/>
      <c r="S76" s="367"/>
    </row>
    <row r="77" spans="1:38" ht="9.75" customHeight="1" x14ac:dyDescent="0.2">
      <c r="A77" s="316"/>
      <c r="B77" s="422"/>
      <c r="C77" s="342"/>
      <c r="D77" s="508" t="s">
        <v>673</v>
      </c>
      <c r="E77" s="505"/>
      <c r="F77" s="140"/>
      <c r="G77" s="140"/>
      <c r="H77" s="46"/>
      <c r="I77" s="141"/>
      <c r="J77" s="1024">
        <v>-2.6391526843550173</v>
      </c>
      <c r="K77" s="419"/>
      <c r="L77" s="155"/>
      <c r="M77" s="467"/>
      <c r="N77" s="467"/>
      <c r="O77" s="467"/>
      <c r="P77" s="467"/>
      <c r="Q77" s="419"/>
      <c r="R77" s="424"/>
      <c r="S77" s="367"/>
    </row>
    <row r="78" spans="1:38" ht="0.75" customHeight="1" x14ac:dyDescent="0.2">
      <c r="A78" s="316"/>
      <c r="B78" s="422"/>
      <c r="C78" s="342"/>
      <c r="D78" s="425"/>
      <c r="E78" s="419"/>
      <c r="F78" s="140"/>
      <c r="G78" s="140"/>
      <c r="H78" s="46"/>
      <c r="I78" s="141"/>
      <c r="J78" s="420"/>
      <c r="K78" s="419"/>
      <c r="L78" s="155"/>
      <c r="M78" s="467"/>
      <c r="N78" s="467"/>
      <c r="O78" s="467"/>
      <c r="P78" s="467"/>
      <c r="Q78" s="419"/>
      <c r="R78" s="424"/>
      <c r="S78" s="367"/>
    </row>
    <row r="79" spans="1:38" ht="12" customHeight="1" x14ac:dyDescent="0.2">
      <c r="A79" s="316"/>
      <c r="B79" s="426"/>
      <c r="C79" s="409" t="s">
        <v>221</v>
      </c>
      <c r="D79" s="425"/>
      <c r="E79" s="409"/>
      <c r="F79" s="409"/>
      <c r="G79" s="427" t="s">
        <v>86</v>
      </c>
      <c r="H79" s="409"/>
      <c r="I79" s="409"/>
      <c r="J79" s="409"/>
      <c r="K79" s="409"/>
      <c r="L79" s="409"/>
      <c r="M79" s="409"/>
      <c r="N79" s="409"/>
      <c r="O79" s="142"/>
      <c r="P79" s="142"/>
      <c r="Q79" s="142"/>
      <c r="R79" s="411"/>
      <c r="S79" s="367"/>
    </row>
    <row r="80" spans="1:38" s="96" customFormat="1" ht="13.5" customHeight="1" x14ac:dyDescent="0.2">
      <c r="A80" s="95"/>
      <c r="B80" s="188">
        <v>16</v>
      </c>
      <c r="C80" s="1953">
        <v>44440</v>
      </c>
      <c r="D80" s="1953"/>
      <c r="E80" s="1953"/>
      <c r="F80" s="97"/>
      <c r="G80" s="97"/>
      <c r="H80" s="97"/>
      <c r="I80" s="97"/>
      <c r="J80" s="97"/>
      <c r="K80" s="97"/>
      <c r="L80" s="97"/>
      <c r="M80" s="97"/>
      <c r="N80" s="97"/>
      <c r="P80" s="95"/>
      <c r="R80" s="101"/>
      <c r="T80" s="2237"/>
      <c r="U80" s="2361"/>
      <c r="V80" s="2237"/>
      <c r="W80" s="2237"/>
      <c r="X80" s="2237"/>
      <c r="Y80" s="2237"/>
      <c r="Z80" s="2237"/>
      <c r="AA80" s="2237"/>
      <c r="AB80" s="2237"/>
      <c r="AC80" s="2237"/>
      <c r="AD80" s="2237"/>
      <c r="AE80" s="2237"/>
      <c r="AF80" s="2237"/>
      <c r="AG80" s="2237"/>
      <c r="AH80" s="2237"/>
      <c r="AI80" s="2237"/>
      <c r="AJ80" s="2237"/>
      <c r="AK80" s="2237"/>
      <c r="AL80" s="2237"/>
    </row>
  </sheetData>
  <mergeCells count="42">
    <mergeCell ref="C29:D29"/>
    <mergeCell ref="C30:D30"/>
    <mergeCell ref="C35:D35"/>
    <mergeCell ref="C36:D36"/>
    <mergeCell ref="C37:D37"/>
    <mergeCell ref="C31:D31"/>
    <mergeCell ref="C33:D33"/>
    <mergeCell ref="C34:D34"/>
    <mergeCell ref="C32:D32"/>
    <mergeCell ref="C25:D25"/>
    <mergeCell ref="C28:D28"/>
    <mergeCell ref="C27:D27"/>
    <mergeCell ref="C24:D24"/>
    <mergeCell ref="C10:D10"/>
    <mergeCell ref="C20:D20"/>
    <mergeCell ref="C21:D21"/>
    <mergeCell ref="C22:D22"/>
    <mergeCell ref="C23:D23"/>
    <mergeCell ref="C26:D26"/>
    <mergeCell ref="C1:F1"/>
    <mergeCell ref="C4:Q4"/>
    <mergeCell ref="C6:Q6"/>
    <mergeCell ref="C7:D8"/>
    <mergeCell ref="J7:L7"/>
    <mergeCell ref="M7:O7"/>
    <mergeCell ref="P7:Q7"/>
    <mergeCell ref="J1:P1"/>
    <mergeCell ref="C80:E80"/>
    <mergeCell ref="C38:D38"/>
    <mergeCell ref="C39:D39"/>
    <mergeCell ref="C40:D40"/>
    <mergeCell ref="C41:D41"/>
    <mergeCell ref="C42:Q42"/>
    <mergeCell ref="C60:D61"/>
    <mergeCell ref="C63:D63"/>
    <mergeCell ref="C59:Q59"/>
    <mergeCell ref="C53:D53"/>
    <mergeCell ref="C43:Q43"/>
    <mergeCell ref="C47:D47"/>
    <mergeCell ref="I57:Q57"/>
    <mergeCell ref="C46:D46"/>
    <mergeCell ref="C44:D45"/>
  </mergeCells>
  <conditionalFormatting sqref="E62:N62 E45:Q45 H9:L9">
    <cfRule type="cellIs" dxfId="8848" priority="20847" operator="equal">
      <formula>"jan."</formula>
    </cfRule>
  </conditionalFormatting>
  <conditionalFormatting sqref="O62:Q62">
    <cfRule type="cellIs" dxfId="8847" priority="20807" operator="equal">
      <formula>"jan."</formula>
    </cfRule>
  </conditionalFormatting>
  <conditionalFormatting sqref="L9">
    <cfRule type="cellIs" dxfId="8846" priority="16686" operator="equal">
      <formula>"jan."</formula>
    </cfRule>
  </conditionalFormatting>
  <conditionalFormatting sqref="K9">
    <cfRule type="cellIs" dxfId="8845" priority="16685" operator="equal">
      <formula>"jan."</formula>
    </cfRule>
  </conditionalFormatting>
  <conditionalFormatting sqref="L9">
    <cfRule type="cellIs" dxfId="8844" priority="16684" operator="equal">
      <formula>"jan."</formula>
    </cfRule>
  </conditionalFormatting>
  <conditionalFormatting sqref="K9">
    <cfRule type="cellIs" dxfId="8843" priority="16683" operator="equal">
      <formula>"jan."</formula>
    </cfRule>
  </conditionalFormatting>
  <conditionalFormatting sqref="L9">
    <cfRule type="cellIs" dxfId="8842" priority="16682" operator="equal">
      <formula>"jan."</formula>
    </cfRule>
  </conditionalFormatting>
  <conditionalFormatting sqref="J9">
    <cfRule type="cellIs" dxfId="8841" priority="16681" operator="equal">
      <formula>"jan."</formula>
    </cfRule>
  </conditionalFormatting>
  <conditionalFormatting sqref="K9">
    <cfRule type="cellIs" dxfId="8840" priority="16680" operator="equal">
      <formula>"jan."</formula>
    </cfRule>
  </conditionalFormatting>
  <conditionalFormatting sqref="K9">
    <cfRule type="cellIs" dxfId="8839" priority="16679" operator="equal">
      <formula>"jan."</formula>
    </cfRule>
  </conditionalFormatting>
  <conditionalFormatting sqref="J9">
    <cfRule type="cellIs" dxfId="8838" priority="16678" operator="equal">
      <formula>"jan."</formula>
    </cfRule>
  </conditionalFormatting>
  <conditionalFormatting sqref="K9">
    <cfRule type="cellIs" dxfId="8837" priority="16677" operator="equal">
      <formula>"jan."</formula>
    </cfRule>
  </conditionalFormatting>
  <conditionalFormatting sqref="J9">
    <cfRule type="cellIs" dxfId="8836" priority="16676" operator="equal">
      <formula>"jan."</formula>
    </cfRule>
  </conditionalFormatting>
  <conditionalFormatting sqref="K9">
    <cfRule type="cellIs" dxfId="8835" priority="16675" operator="equal">
      <formula>"jan."</formula>
    </cfRule>
  </conditionalFormatting>
  <conditionalFormatting sqref="I9">
    <cfRule type="cellIs" dxfId="8834" priority="16674" operator="equal">
      <formula>"jan."</formula>
    </cfRule>
  </conditionalFormatting>
  <conditionalFormatting sqref="J9">
    <cfRule type="cellIs" dxfId="8833" priority="16673" operator="equal">
      <formula>"jan."</formula>
    </cfRule>
  </conditionalFormatting>
  <conditionalFormatting sqref="L9">
    <cfRule type="cellIs" dxfId="8832" priority="16672" operator="equal">
      <formula>"jan."</formula>
    </cfRule>
  </conditionalFormatting>
  <conditionalFormatting sqref="K9">
    <cfRule type="cellIs" dxfId="8831" priority="16671" operator="equal">
      <formula>"jan."</formula>
    </cfRule>
  </conditionalFormatting>
  <conditionalFormatting sqref="J9">
    <cfRule type="cellIs" dxfId="8830" priority="16670" operator="equal">
      <formula>"jan."</formula>
    </cfRule>
  </conditionalFormatting>
  <conditionalFormatting sqref="K9">
    <cfRule type="cellIs" dxfId="8829" priority="16669" operator="equal">
      <formula>"jan."</formula>
    </cfRule>
  </conditionalFormatting>
  <conditionalFormatting sqref="J9">
    <cfRule type="cellIs" dxfId="8828" priority="16668" operator="equal">
      <formula>"jan."</formula>
    </cfRule>
  </conditionalFormatting>
  <conditionalFormatting sqref="K9">
    <cfRule type="cellIs" dxfId="8827" priority="16667" operator="equal">
      <formula>"jan."</formula>
    </cfRule>
  </conditionalFormatting>
  <conditionalFormatting sqref="J9">
    <cfRule type="cellIs" dxfId="8826" priority="16665" operator="equal">
      <formula>"jan."</formula>
    </cfRule>
  </conditionalFormatting>
  <conditionalFormatting sqref="L9">
    <cfRule type="cellIs" dxfId="8825" priority="16664" operator="equal">
      <formula>"jan."</formula>
    </cfRule>
  </conditionalFormatting>
  <conditionalFormatting sqref="J9">
    <cfRule type="cellIs" dxfId="8824" priority="16663" operator="equal">
      <formula>"jan."</formula>
    </cfRule>
  </conditionalFormatting>
  <conditionalFormatting sqref="I9">
    <cfRule type="cellIs" dxfId="8823" priority="16662" operator="equal">
      <formula>"jan."</formula>
    </cfRule>
  </conditionalFormatting>
  <conditionalFormatting sqref="J9">
    <cfRule type="cellIs" dxfId="8822" priority="16661" operator="equal">
      <formula>"jan."</formula>
    </cfRule>
  </conditionalFormatting>
  <conditionalFormatting sqref="I9">
    <cfRule type="cellIs" dxfId="8821" priority="16660" operator="equal">
      <formula>"jan."</formula>
    </cfRule>
  </conditionalFormatting>
  <conditionalFormatting sqref="J9">
    <cfRule type="cellIs" dxfId="8820" priority="16659" operator="equal">
      <formula>"jan."</formula>
    </cfRule>
  </conditionalFormatting>
  <conditionalFormatting sqref="H9">
    <cfRule type="cellIs" dxfId="8819" priority="16658" operator="equal">
      <formula>"jan."</formula>
    </cfRule>
  </conditionalFormatting>
  <conditionalFormatting sqref="I9">
    <cfRule type="cellIs" dxfId="8818" priority="16657" operator="equal">
      <formula>"jan."</formula>
    </cfRule>
  </conditionalFormatting>
  <conditionalFormatting sqref="K9">
    <cfRule type="cellIs" dxfId="8817" priority="16656" operator="equal">
      <formula>"jan."</formula>
    </cfRule>
  </conditionalFormatting>
  <conditionalFormatting sqref="K9">
    <cfRule type="cellIs" dxfId="8816" priority="16655" operator="equal">
      <formula>"jan."</formula>
    </cfRule>
  </conditionalFormatting>
  <conditionalFormatting sqref="J9">
    <cfRule type="cellIs" dxfId="8815" priority="16654" operator="equal">
      <formula>"jan."</formula>
    </cfRule>
  </conditionalFormatting>
  <conditionalFormatting sqref="K9">
    <cfRule type="cellIs" dxfId="8814" priority="16653" operator="equal">
      <formula>"jan."</formula>
    </cfRule>
  </conditionalFormatting>
  <conditionalFormatting sqref="J9">
    <cfRule type="cellIs" dxfId="8813" priority="16652" operator="equal">
      <formula>"jan."</formula>
    </cfRule>
  </conditionalFormatting>
  <conditionalFormatting sqref="K9">
    <cfRule type="cellIs" dxfId="8812" priority="16651" operator="equal">
      <formula>"jan."</formula>
    </cfRule>
  </conditionalFormatting>
  <conditionalFormatting sqref="I9">
    <cfRule type="cellIs" dxfId="8811" priority="16650" operator="equal">
      <formula>"jan."</formula>
    </cfRule>
  </conditionalFormatting>
  <conditionalFormatting sqref="J9">
    <cfRule type="cellIs" dxfId="8810" priority="16649" operator="equal">
      <formula>"jan."</formula>
    </cfRule>
  </conditionalFormatting>
  <conditionalFormatting sqref="L9">
    <cfRule type="cellIs" dxfId="8809" priority="16648" operator="equal">
      <formula>"jan."</formula>
    </cfRule>
  </conditionalFormatting>
  <conditionalFormatting sqref="J9">
    <cfRule type="cellIs" dxfId="8808" priority="16647" operator="equal">
      <formula>"jan."</formula>
    </cfRule>
  </conditionalFormatting>
  <conditionalFormatting sqref="I9">
    <cfRule type="cellIs" dxfId="8807" priority="16646" operator="equal">
      <formula>"jan."</formula>
    </cfRule>
  </conditionalFormatting>
  <conditionalFormatting sqref="J9">
    <cfRule type="cellIs" dxfId="8806" priority="16645" operator="equal">
      <formula>"jan."</formula>
    </cfRule>
  </conditionalFormatting>
  <conditionalFormatting sqref="I9">
    <cfRule type="cellIs" dxfId="8805" priority="16644" operator="equal">
      <formula>"jan."</formula>
    </cfRule>
  </conditionalFormatting>
  <conditionalFormatting sqref="J9">
    <cfRule type="cellIs" dxfId="8804" priority="16643" operator="equal">
      <formula>"jan."</formula>
    </cfRule>
  </conditionalFormatting>
  <conditionalFormatting sqref="H9">
    <cfRule type="cellIs" dxfId="8803" priority="16642" operator="equal">
      <formula>"jan."</formula>
    </cfRule>
  </conditionalFormatting>
  <conditionalFormatting sqref="I9">
    <cfRule type="cellIs" dxfId="8802" priority="16641" operator="equal">
      <formula>"jan."</formula>
    </cfRule>
  </conditionalFormatting>
  <conditionalFormatting sqref="K9">
    <cfRule type="cellIs" dxfId="8801" priority="16640" operator="equal">
      <formula>"jan."</formula>
    </cfRule>
  </conditionalFormatting>
  <conditionalFormatting sqref="J9">
    <cfRule type="cellIs" dxfId="8800" priority="16639" operator="equal">
      <formula>"jan."</formula>
    </cfRule>
  </conditionalFormatting>
  <conditionalFormatting sqref="I9">
    <cfRule type="cellIs" dxfId="8799" priority="16638" operator="equal">
      <formula>"jan."</formula>
    </cfRule>
  </conditionalFormatting>
  <conditionalFormatting sqref="J9">
    <cfRule type="cellIs" dxfId="8798" priority="16637" operator="equal">
      <formula>"jan."</formula>
    </cfRule>
  </conditionalFormatting>
  <conditionalFormatting sqref="I9">
    <cfRule type="cellIs" dxfId="8797" priority="16636" operator="equal">
      <formula>"jan."</formula>
    </cfRule>
  </conditionalFormatting>
  <conditionalFormatting sqref="J9">
    <cfRule type="cellIs" dxfId="8796" priority="16635" operator="equal">
      <formula>"jan."</formula>
    </cfRule>
  </conditionalFormatting>
  <conditionalFormatting sqref="H9">
    <cfRule type="cellIs" dxfId="8795" priority="16634" operator="equal">
      <formula>"jan."</formula>
    </cfRule>
  </conditionalFormatting>
  <conditionalFormatting sqref="I9">
    <cfRule type="cellIs" dxfId="8794" priority="16633" operator="equal">
      <formula>"jan."</formula>
    </cfRule>
  </conditionalFormatting>
  <conditionalFormatting sqref="K9">
    <cfRule type="cellIs" dxfId="8793" priority="16632" operator="equal">
      <formula>"jan."</formula>
    </cfRule>
  </conditionalFormatting>
  <conditionalFormatting sqref="I9">
    <cfRule type="cellIs" dxfId="8792" priority="16631" operator="equal">
      <formula>"jan."</formula>
    </cfRule>
  </conditionalFormatting>
  <conditionalFormatting sqref="H9">
    <cfRule type="cellIs" dxfId="8791" priority="16630" operator="equal">
      <formula>"jan."</formula>
    </cfRule>
  </conditionalFormatting>
  <conditionalFormatting sqref="I9">
    <cfRule type="cellIs" dxfId="8790" priority="16629" operator="equal">
      <formula>"jan."</formula>
    </cfRule>
  </conditionalFormatting>
  <conditionalFormatting sqref="H9">
    <cfRule type="cellIs" dxfId="8789" priority="16628" operator="equal">
      <formula>"jan."</formula>
    </cfRule>
  </conditionalFormatting>
  <conditionalFormatting sqref="I9">
    <cfRule type="cellIs" dxfId="8788" priority="16627" operator="equal">
      <formula>"jan."</formula>
    </cfRule>
  </conditionalFormatting>
  <conditionalFormatting sqref="H9">
    <cfRule type="cellIs" dxfId="8787" priority="16625" operator="equal">
      <formula>"jan."</formula>
    </cfRule>
  </conditionalFormatting>
  <conditionalFormatting sqref="J9">
    <cfRule type="cellIs" dxfId="8786" priority="16624" operator="equal">
      <formula>"jan."</formula>
    </cfRule>
  </conditionalFormatting>
  <conditionalFormatting sqref="K9">
    <cfRule type="cellIs" dxfId="8785" priority="16623" operator="equal">
      <formula>"jan."</formula>
    </cfRule>
  </conditionalFormatting>
  <conditionalFormatting sqref="J9">
    <cfRule type="cellIs" dxfId="8784" priority="16622" operator="equal">
      <formula>"jan."</formula>
    </cfRule>
  </conditionalFormatting>
  <conditionalFormatting sqref="K9">
    <cfRule type="cellIs" dxfId="8783" priority="16621" operator="equal">
      <formula>"jan."</formula>
    </cfRule>
  </conditionalFormatting>
  <conditionalFormatting sqref="J9">
    <cfRule type="cellIs" dxfId="8782" priority="16620" operator="equal">
      <formula>"jan."</formula>
    </cfRule>
  </conditionalFormatting>
  <conditionalFormatting sqref="K9">
    <cfRule type="cellIs" dxfId="8781" priority="16619" operator="equal">
      <formula>"jan."</formula>
    </cfRule>
  </conditionalFormatting>
  <conditionalFormatting sqref="I9">
    <cfRule type="cellIs" dxfId="8780" priority="16618" operator="equal">
      <formula>"jan."</formula>
    </cfRule>
  </conditionalFormatting>
  <conditionalFormatting sqref="J9">
    <cfRule type="cellIs" dxfId="8779" priority="16617" operator="equal">
      <formula>"jan."</formula>
    </cfRule>
  </conditionalFormatting>
  <conditionalFormatting sqref="J9">
    <cfRule type="cellIs" dxfId="8778" priority="16616" operator="equal">
      <formula>"jan."</formula>
    </cfRule>
  </conditionalFormatting>
  <conditionalFormatting sqref="I9">
    <cfRule type="cellIs" dxfId="8777" priority="16615" operator="equal">
      <formula>"jan."</formula>
    </cfRule>
  </conditionalFormatting>
  <conditionalFormatting sqref="J9">
    <cfRule type="cellIs" dxfId="8776" priority="16614" operator="equal">
      <formula>"jan."</formula>
    </cfRule>
  </conditionalFormatting>
  <conditionalFormatting sqref="I9">
    <cfRule type="cellIs" dxfId="8775" priority="16613" operator="equal">
      <formula>"jan."</formula>
    </cfRule>
  </conditionalFormatting>
  <conditionalFormatting sqref="J9">
    <cfRule type="cellIs" dxfId="8774" priority="16612" operator="equal">
      <formula>"jan."</formula>
    </cfRule>
  </conditionalFormatting>
  <conditionalFormatting sqref="H9">
    <cfRule type="cellIs" dxfId="8773" priority="16611" operator="equal">
      <formula>"jan."</formula>
    </cfRule>
  </conditionalFormatting>
  <conditionalFormatting sqref="I9">
    <cfRule type="cellIs" dxfId="8772" priority="16610" operator="equal">
      <formula>"jan."</formula>
    </cfRule>
  </conditionalFormatting>
  <conditionalFormatting sqref="K9">
    <cfRule type="cellIs" dxfId="8771" priority="16609" operator="equal">
      <formula>"jan."</formula>
    </cfRule>
  </conditionalFormatting>
  <conditionalFormatting sqref="J9">
    <cfRule type="cellIs" dxfId="8770" priority="16608" operator="equal">
      <formula>"jan."</formula>
    </cfRule>
  </conditionalFormatting>
  <conditionalFormatting sqref="I9">
    <cfRule type="cellIs" dxfId="8769" priority="16607" operator="equal">
      <formula>"jan."</formula>
    </cfRule>
  </conditionalFormatting>
  <conditionalFormatting sqref="J9">
    <cfRule type="cellIs" dxfId="8768" priority="16606" operator="equal">
      <formula>"jan."</formula>
    </cfRule>
  </conditionalFormatting>
  <conditionalFormatting sqref="I9">
    <cfRule type="cellIs" dxfId="8767" priority="16605" operator="equal">
      <formula>"jan."</formula>
    </cfRule>
  </conditionalFormatting>
  <conditionalFormatting sqref="J9">
    <cfRule type="cellIs" dxfId="8766" priority="16604" operator="equal">
      <formula>"jan."</formula>
    </cfRule>
  </conditionalFormatting>
  <conditionalFormatting sqref="H9">
    <cfRule type="cellIs" dxfId="8765" priority="16603" operator="equal">
      <formula>"jan."</formula>
    </cfRule>
  </conditionalFormatting>
  <conditionalFormatting sqref="I9">
    <cfRule type="cellIs" dxfId="8764" priority="16602" operator="equal">
      <formula>"jan."</formula>
    </cfRule>
  </conditionalFormatting>
  <conditionalFormatting sqref="K9">
    <cfRule type="cellIs" dxfId="8763" priority="16601" operator="equal">
      <formula>"jan."</formula>
    </cfRule>
  </conditionalFormatting>
  <conditionalFormatting sqref="I9">
    <cfRule type="cellIs" dxfId="8762" priority="16600" operator="equal">
      <formula>"jan."</formula>
    </cfRule>
  </conditionalFormatting>
  <conditionalFormatting sqref="H9">
    <cfRule type="cellIs" dxfId="8761" priority="16599" operator="equal">
      <formula>"jan."</formula>
    </cfRule>
  </conditionalFormatting>
  <conditionalFormatting sqref="I9">
    <cfRule type="cellIs" dxfId="8760" priority="16598" operator="equal">
      <formula>"jan."</formula>
    </cfRule>
  </conditionalFormatting>
  <conditionalFormatting sqref="H9">
    <cfRule type="cellIs" dxfId="8759" priority="16597" operator="equal">
      <formula>"jan."</formula>
    </cfRule>
  </conditionalFormatting>
  <conditionalFormatting sqref="I9">
    <cfRule type="cellIs" dxfId="8758" priority="16596" operator="equal">
      <formula>"jan."</formula>
    </cfRule>
  </conditionalFormatting>
  <conditionalFormatting sqref="H9">
    <cfRule type="cellIs" dxfId="8757" priority="16594" operator="equal">
      <formula>"jan."</formula>
    </cfRule>
  </conditionalFormatting>
  <conditionalFormatting sqref="J9">
    <cfRule type="cellIs" dxfId="8756" priority="16593" operator="equal">
      <formula>"jan."</formula>
    </cfRule>
  </conditionalFormatting>
  <conditionalFormatting sqref="J9">
    <cfRule type="cellIs" dxfId="8755" priority="16592" operator="equal">
      <formula>"jan."</formula>
    </cfRule>
  </conditionalFormatting>
  <conditionalFormatting sqref="I9">
    <cfRule type="cellIs" dxfId="8754" priority="16591" operator="equal">
      <formula>"jan."</formula>
    </cfRule>
  </conditionalFormatting>
  <conditionalFormatting sqref="J9">
    <cfRule type="cellIs" dxfId="8753" priority="16590" operator="equal">
      <formula>"jan."</formula>
    </cfRule>
  </conditionalFormatting>
  <conditionalFormatting sqref="I9">
    <cfRule type="cellIs" dxfId="8752" priority="16589" operator="equal">
      <formula>"jan."</formula>
    </cfRule>
  </conditionalFormatting>
  <conditionalFormatting sqref="J9">
    <cfRule type="cellIs" dxfId="8751" priority="16588" operator="equal">
      <formula>"jan."</formula>
    </cfRule>
  </conditionalFormatting>
  <conditionalFormatting sqref="H9">
    <cfRule type="cellIs" dxfId="8750" priority="16587" operator="equal">
      <formula>"jan."</formula>
    </cfRule>
  </conditionalFormatting>
  <conditionalFormatting sqref="I9">
    <cfRule type="cellIs" dxfId="8749" priority="16586" operator="equal">
      <formula>"jan."</formula>
    </cfRule>
  </conditionalFormatting>
  <conditionalFormatting sqref="K9">
    <cfRule type="cellIs" dxfId="8748" priority="16585" operator="equal">
      <formula>"jan."</formula>
    </cfRule>
  </conditionalFormatting>
  <conditionalFormatting sqref="I9">
    <cfRule type="cellIs" dxfId="8747" priority="16584" operator="equal">
      <formula>"jan."</formula>
    </cfRule>
  </conditionalFormatting>
  <conditionalFormatting sqref="H9">
    <cfRule type="cellIs" dxfId="8746" priority="16583" operator="equal">
      <formula>"jan."</formula>
    </cfRule>
  </conditionalFormatting>
  <conditionalFormatting sqref="I9">
    <cfRule type="cellIs" dxfId="8745" priority="16582" operator="equal">
      <formula>"jan."</formula>
    </cfRule>
  </conditionalFormatting>
  <conditionalFormatting sqref="H9">
    <cfRule type="cellIs" dxfId="8744" priority="16581" operator="equal">
      <formula>"jan."</formula>
    </cfRule>
  </conditionalFormatting>
  <conditionalFormatting sqref="I9">
    <cfRule type="cellIs" dxfId="8743" priority="16580" operator="equal">
      <formula>"jan."</formula>
    </cfRule>
  </conditionalFormatting>
  <conditionalFormatting sqref="H9">
    <cfRule type="cellIs" dxfId="8742" priority="16578" operator="equal">
      <formula>"jan."</formula>
    </cfRule>
  </conditionalFormatting>
  <conditionalFormatting sqref="J9">
    <cfRule type="cellIs" dxfId="8741" priority="16577" operator="equal">
      <formula>"jan."</formula>
    </cfRule>
  </conditionalFormatting>
  <conditionalFormatting sqref="I9">
    <cfRule type="cellIs" dxfId="8740" priority="16576" operator="equal">
      <formula>"jan."</formula>
    </cfRule>
  </conditionalFormatting>
  <conditionalFormatting sqref="H9">
    <cfRule type="cellIs" dxfId="8739" priority="16575" operator="equal">
      <formula>"jan."</formula>
    </cfRule>
  </conditionalFormatting>
  <conditionalFormatting sqref="I9">
    <cfRule type="cellIs" dxfId="8738" priority="16574" operator="equal">
      <formula>"jan."</formula>
    </cfRule>
  </conditionalFormatting>
  <conditionalFormatting sqref="H9">
    <cfRule type="cellIs" dxfId="8737" priority="16573" operator="equal">
      <formula>"jan."</formula>
    </cfRule>
  </conditionalFormatting>
  <conditionalFormatting sqref="I9">
    <cfRule type="cellIs" dxfId="8736" priority="16572" operator="equal">
      <formula>"jan."</formula>
    </cfRule>
  </conditionalFormatting>
  <conditionalFormatting sqref="H9">
    <cfRule type="cellIs" dxfId="8735" priority="16570" operator="equal">
      <formula>"jan."</formula>
    </cfRule>
  </conditionalFormatting>
  <conditionalFormatting sqref="J9">
    <cfRule type="cellIs" dxfId="8734" priority="16569" operator="equal">
      <formula>"jan."</formula>
    </cfRule>
  </conditionalFormatting>
  <conditionalFormatting sqref="H9">
    <cfRule type="cellIs" dxfId="8733" priority="16568" operator="equal">
      <formula>"jan."</formula>
    </cfRule>
  </conditionalFormatting>
  <conditionalFormatting sqref="H9">
    <cfRule type="cellIs" dxfId="8732" priority="16566" operator="equal">
      <formula>"jan."</formula>
    </cfRule>
  </conditionalFormatting>
  <conditionalFormatting sqref="H9">
    <cfRule type="cellIs" dxfId="8731" priority="16564" operator="equal">
      <formula>"jan."</formula>
    </cfRule>
  </conditionalFormatting>
  <conditionalFormatting sqref="I9">
    <cfRule type="cellIs" dxfId="8730" priority="16561" operator="equal">
      <formula>"jan."</formula>
    </cfRule>
  </conditionalFormatting>
  <conditionalFormatting sqref="L9">
    <cfRule type="cellIs" dxfId="8729" priority="16560" operator="equal">
      <formula>"jan."</formula>
    </cfRule>
  </conditionalFormatting>
  <conditionalFormatting sqref="K9">
    <cfRule type="cellIs" dxfId="8728" priority="16559" operator="equal">
      <formula>"jan."</formula>
    </cfRule>
  </conditionalFormatting>
  <conditionalFormatting sqref="J9">
    <cfRule type="cellIs" dxfId="8727" priority="16558" operator="equal">
      <formula>"jan."</formula>
    </cfRule>
  </conditionalFormatting>
  <conditionalFormatting sqref="K9">
    <cfRule type="cellIs" dxfId="8726" priority="16557" operator="equal">
      <formula>"jan."</formula>
    </cfRule>
  </conditionalFormatting>
  <conditionalFormatting sqref="J9">
    <cfRule type="cellIs" dxfId="8725" priority="16556" operator="equal">
      <formula>"jan."</formula>
    </cfRule>
  </conditionalFormatting>
  <conditionalFormatting sqref="K9">
    <cfRule type="cellIs" dxfId="8724" priority="16555" operator="equal">
      <formula>"jan."</formula>
    </cfRule>
  </conditionalFormatting>
  <conditionalFormatting sqref="I9">
    <cfRule type="cellIs" dxfId="8723" priority="16554" operator="equal">
      <formula>"jan."</formula>
    </cfRule>
  </conditionalFormatting>
  <conditionalFormatting sqref="J9">
    <cfRule type="cellIs" dxfId="8722" priority="16553" operator="equal">
      <formula>"jan."</formula>
    </cfRule>
  </conditionalFormatting>
  <conditionalFormatting sqref="J9">
    <cfRule type="cellIs" dxfId="8721" priority="16552" operator="equal">
      <formula>"jan."</formula>
    </cfRule>
  </conditionalFormatting>
  <conditionalFormatting sqref="I9">
    <cfRule type="cellIs" dxfId="8720" priority="16551" operator="equal">
      <formula>"jan."</formula>
    </cfRule>
  </conditionalFormatting>
  <conditionalFormatting sqref="J9">
    <cfRule type="cellIs" dxfId="8719" priority="16550" operator="equal">
      <formula>"jan."</formula>
    </cfRule>
  </conditionalFormatting>
  <conditionalFormatting sqref="I9">
    <cfRule type="cellIs" dxfId="8718" priority="16549" operator="equal">
      <formula>"jan."</formula>
    </cfRule>
  </conditionalFormatting>
  <conditionalFormatting sqref="J9">
    <cfRule type="cellIs" dxfId="8717" priority="16548" operator="equal">
      <formula>"jan."</formula>
    </cfRule>
  </conditionalFormatting>
  <conditionalFormatting sqref="H9">
    <cfRule type="cellIs" dxfId="8716" priority="16547" operator="equal">
      <formula>"jan."</formula>
    </cfRule>
  </conditionalFormatting>
  <conditionalFormatting sqref="I9">
    <cfRule type="cellIs" dxfId="8715" priority="16546" operator="equal">
      <formula>"jan."</formula>
    </cfRule>
  </conditionalFormatting>
  <conditionalFormatting sqref="K9">
    <cfRule type="cellIs" dxfId="8714" priority="16545" operator="equal">
      <formula>"jan."</formula>
    </cfRule>
  </conditionalFormatting>
  <conditionalFormatting sqref="J9">
    <cfRule type="cellIs" dxfId="8713" priority="16544" operator="equal">
      <formula>"jan."</formula>
    </cfRule>
  </conditionalFormatting>
  <conditionalFormatting sqref="I9">
    <cfRule type="cellIs" dxfId="8712" priority="16543" operator="equal">
      <formula>"jan."</formula>
    </cfRule>
  </conditionalFormatting>
  <conditionalFormatting sqref="J9">
    <cfRule type="cellIs" dxfId="8711" priority="16542" operator="equal">
      <formula>"jan."</formula>
    </cfRule>
  </conditionalFormatting>
  <conditionalFormatting sqref="I9">
    <cfRule type="cellIs" dxfId="8710" priority="16541" operator="equal">
      <formula>"jan."</formula>
    </cfRule>
  </conditionalFormatting>
  <conditionalFormatting sqref="J9">
    <cfRule type="cellIs" dxfId="8709" priority="16540" operator="equal">
      <formula>"jan."</formula>
    </cfRule>
  </conditionalFormatting>
  <conditionalFormatting sqref="H9">
    <cfRule type="cellIs" dxfId="8708" priority="16539" operator="equal">
      <formula>"jan."</formula>
    </cfRule>
  </conditionalFormatting>
  <conditionalFormatting sqref="I9">
    <cfRule type="cellIs" dxfId="8707" priority="16538" operator="equal">
      <formula>"jan."</formula>
    </cfRule>
  </conditionalFormatting>
  <conditionalFormatting sqref="K9">
    <cfRule type="cellIs" dxfId="8706" priority="16537" operator="equal">
      <formula>"jan."</formula>
    </cfRule>
  </conditionalFormatting>
  <conditionalFormatting sqref="I9">
    <cfRule type="cellIs" dxfId="8705" priority="16536" operator="equal">
      <formula>"jan."</formula>
    </cfRule>
  </conditionalFormatting>
  <conditionalFormatting sqref="H9">
    <cfRule type="cellIs" dxfId="8704" priority="16535" operator="equal">
      <formula>"jan."</formula>
    </cfRule>
  </conditionalFormatting>
  <conditionalFormatting sqref="I9">
    <cfRule type="cellIs" dxfId="8703" priority="16534" operator="equal">
      <formula>"jan."</formula>
    </cfRule>
  </conditionalFormatting>
  <conditionalFormatting sqref="H9">
    <cfRule type="cellIs" dxfId="8702" priority="16533" operator="equal">
      <formula>"jan."</formula>
    </cfRule>
  </conditionalFormatting>
  <conditionalFormatting sqref="I9">
    <cfRule type="cellIs" dxfId="8701" priority="16532" operator="equal">
      <formula>"jan."</formula>
    </cfRule>
  </conditionalFormatting>
  <conditionalFormatting sqref="H9">
    <cfRule type="cellIs" dxfId="8700" priority="16530" operator="equal">
      <formula>"jan."</formula>
    </cfRule>
  </conditionalFormatting>
  <conditionalFormatting sqref="J9">
    <cfRule type="cellIs" dxfId="8699" priority="16529" operator="equal">
      <formula>"jan."</formula>
    </cfRule>
  </conditionalFormatting>
  <conditionalFormatting sqref="J9">
    <cfRule type="cellIs" dxfId="8698" priority="16528" operator="equal">
      <formula>"jan."</formula>
    </cfRule>
  </conditionalFormatting>
  <conditionalFormatting sqref="I9">
    <cfRule type="cellIs" dxfId="8697" priority="16527" operator="equal">
      <formula>"jan."</formula>
    </cfRule>
  </conditionalFormatting>
  <conditionalFormatting sqref="J9">
    <cfRule type="cellIs" dxfId="8696" priority="16526" operator="equal">
      <formula>"jan."</formula>
    </cfRule>
  </conditionalFormatting>
  <conditionalFormatting sqref="I9">
    <cfRule type="cellIs" dxfId="8695" priority="16525" operator="equal">
      <formula>"jan."</formula>
    </cfRule>
  </conditionalFormatting>
  <conditionalFormatting sqref="J9">
    <cfRule type="cellIs" dxfId="8694" priority="16524" operator="equal">
      <formula>"jan."</formula>
    </cfRule>
  </conditionalFormatting>
  <conditionalFormatting sqref="H9">
    <cfRule type="cellIs" dxfId="8693" priority="16523" operator="equal">
      <formula>"jan."</formula>
    </cfRule>
  </conditionalFormatting>
  <conditionalFormatting sqref="I9">
    <cfRule type="cellIs" dxfId="8692" priority="16522" operator="equal">
      <formula>"jan."</formula>
    </cfRule>
  </conditionalFormatting>
  <conditionalFormatting sqref="K9">
    <cfRule type="cellIs" dxfId="8691" priority="16521" operator="equal">
      <formula>"jan."</formula>
    </cfRule>
  </conditionalFormatting>
  <conditionalFormatting sqref="I9">
    <cfRule type="cellIs" dxfId="8690" priority="16520" operator="equal">
      <formula>"jan."</formula>
    </cfRule>
  </conditionalFormatting>
  <conditionalFormatting sqref="H9">
    <cfRule type="cellIs" dxfId="8689" priority="16519" operator="equal">
      <formula>"jan."</formula>
    </cfRule>
  </conditionalFormatting>
  <conditionalFormatting sqref="I9">
    <cfRule type="cellIs" dxfId="8688" priority="16518" operator="equal">
      <formula>"jan."</formula>
    </cfRule>
  </conditionalFormatting>
  <conditionalFormatting sqref="H9">
    <cfRule type="cellIs" dxfId="8687" priority="16517" operator="equal">
      <formula>"jan."</formula>
    </cfRule>
  </conditionalFormatting>
  <conditionalFormatting sqref="I9">
    <cfRule type="cellIs" dxfId="8686" priority="16516" operator="equal">
      <formula>"jan."</formula>
    </cfRule>
  </conditionalFormatting>
  <conditionalFormatting sqref="H9">
    <cfRule type="cellIs" dxfId="8685" priority="16514" operator="equal">
      <formula>"jan."</formula>
    </cfRule>
  </conditionalFormatting>
  <conditionalFormatting sqref="J9">
    <cfRule type="cellIs" dxfId="8684" priority="16513" operator="equal">
      <formula>"jan."</formula>
    </cfRule>
  </conditionalFormatting>
  <conditionalFormatting sqref="I9">
    <cfRule type="cellIs" dxfId="8683" priority="16512" operator="equal">
      <formula>"jan."</formula>
    </cfRule>
  </conditionalFormatting>
  <conditionalFormatting sqref="H9">
    <cfRule type="cellIs" dxfId="8682" priority="16511" operator="equal">
      <formula>"jan."</formula>
    </cfRule>
  </conditionalFormatting>
  <conditionalFormatting sqref="I9">
    <cfRule type="cellIs" dxfId="8681" priority="16510" operator="equal">
      <formula>"jan."</formula>
    </cfRule>
  </conditionalFormatting>
  <conditionalFormatting sqref="H9">
    <cfRule type="cellIs" dxfId="8680" priority="16509" operator="equal">
      <formula>"jan."</formula>
    </cfRule>
  </conditionalFormatting>
  <conditionalFormatting sqref="I9">
    <cfRule type="cellIs" dxfId="8679" priority="16508" operator="equal">
      <formula>"jan."</formula>
    </cfRule>
  </conditionalFormatting>
  <conditionalFormatting sqref="H9">
    <cfRule type="cellIs" dxfId="8678" priority="16506" operator="equal">
      <formula>"jan."</formula>
    </cfRule>
  </conditionalFormatting>
  <conditionalFormatting sqref="J9">
    <cfRule type="cellIs" dxfId="8677" priority="16505" operator="equal">
      <formula>"jan."</formula>
    </cfRule>
  </conditionalFormatting>
  <conditionalFormatting sqref="H9">
    <cfRule type="cellIs" dxfId="8676" priority="16504" operator="equal">
      <formula>"jan."</formula>
    </cfRule>
  </conditionalFormatting>
  <conditionalFormatting sqref="H9">
    <cfRule type="cellIs" dxfId="8675" priority="16502" operator="equal">
      <formula>"jan."</formula>
    </cfRule>
  </conditionalFormatting>
  <conditionalFormatting sqref="H9">
    <cfRule type="cellIs" dxfId="8674" priority="16500" operator="equal">
      <formula>"jan."</formula>
    </cfRule>
  </conditionalFormatting>
  <conditionalFormatting sqref="I9">
    <cfRule type="cellIs" dxfId="8673" priority="16497" operator="equal">
      <formula>"jan."</formula>
    </cfRule>
  </conditionalFormatting>
  <conditionalFormatting sqref="J9">
    <cfRule type="cellIs" dxfId="8672" priority="16496" operator="equal">
      <formula>"jan."</formula>
    </cfRule>
  </conditionalFormatting>
  <conditionalFormatting sqref="I9">
    <cfRule type="cellIs" dxfId="8671" priority="16495" operator="equal">
      <formula>"jan."</formula>
    </cfRule>
  </conditionalFormatting>
  <conditionalFormatting sqref="J9">
    <cfRule type="cellIs" dxfId="8670" priority="16494" operator="equal">
      <formula>"jan."</formula>
    </cfRule>
  </conditionalFormatting>
  <conditionalFormatting sqref="I9">
    <cfRule type="cellIs" dxfId="8669" priority="16493" operator="equal">
      <formula>"jan."</formula>
    </cfRule>
  </conditionalFormatting>
  <conditionalFormatting sqref="J9">
    <cfRule type="cellIs" dxfId="8668" priority="16492" operator="equal">
      <formula>"jan."</formula>
    </cfRule>
  </conditionalFormatting>
  <conditionalFormatting sqref="H9">
    <cfRule type="cellIs" dxfId="8667" priority="16491" operator="equal">
      <formula>"jan."</formula>
    </cfRule>
  </conditionalFormatting>
  <conditionalFormatting sqref="I9">
    <cfRule type="cellIs" dxfId="8666" priority="16490" operator="equal">
      <formula>"jan."</formula>
    </cfRule>
  </conditionalFormatting>
  <conditionalFormatting sqref="I9">
    <cfRule type="cellIs" dxfId="8665" priority="16489" operator="equal">
      <formula>"jan."</formula>
    </cfRule>
  </conditionalFormatting>
  <conditionalFormatting sqref="H9">
    <cfRule type="cellIs" dxfId="8664" priority="16488" operator="equal">
      <formula>"jan."</formula>
    </cfRule>
  </conditionalFormatting>
  <conditionalFormatting sqref="I9">
    <cfRule type="cellIs" dxfId="8663" priority="16487" operator="equal">
      <formula>"jan."</formula>
    </cfRule>
  </conditionalFormatting>
  <conditionalFormatting sqref="H9">
    <cfRule type="cellIs" dxfId="8662" priority="16486" operator="equal">
      <formula>"jan."</formula>
    </cfRule>
  </conditionalFormatting>
  <conditionalFormatting sqref="I9">
    <cfRule type="cellIs" dxfId="8661" priority="16485" operator="equal">
      <formula>"jan."</formula>
    </cfRule>
  </conditionalFormatting>
  <conditionalFormatting sqref="H9">
    <cfRule type="cellIs" dxfId="8660" priority="16483" operator="equal">
      <formula>"jan."</formula>
    </cfRule>
  </conditionalFormatting>
  <conditionalFormatting sqref="J9">
    <cfRule type="cellIs" dxfId="8659" priority="16482" operator="equal">
      <formula>"jan."</formula>
    </cfRule>
  </conditionalFormatting>
  <conditionalFormatting sqref="I9">
    <cfRule type="cellIs" dxfId="8658" priority="16481" operator="equal">
      <formula>"jan."</formula>
    </cfRule>
  </conditionalFormatting>
  <conditionalFormatting sqref="H9">
    <cfRule type="cellIs" dxfId="8657" priority="16480" operator="equal">
      <formula>"jan."</formula>
    </cfRule>
  </conditionalFormatting>
  <conditionalFormatting sqref="I9">
    <cfRule type="cellIs" dxfId="8656" priority="16479" operator="equal">
      <formula>"jan."</formula>
    </cfRule>
  </conditionalFormatting>
  <conditionalFormatting sqref="H9">
    <cfRule type="cellIs" dxfId="8655" priority="16478" operator="equal">
      <formula>"jan."</formula>
    </cfRule>
  </conditionalFormatting>
  <conditionalFormatting sqref="I9">
    <cfRule type="cellIs" dxfId="8654" priority="16477" operator="equal">
      <formula>"jan."</formula>
    </cfRule>
  </conditionalFormatting>
  <conditionalFormatting sqref="H9">
    <cfRule type="cellIs" dxfId="8653" priority="16475" operator="equal">
      <formula>"jan."</formula>
    </cfRule>
  </conditionalFormatting>
  <conditionalFormatting sqref="J9">
    <cfRule type="cellIs" dxfId="8652" priority="16474" operator="equal">
      <formula>"jan."</formula>
    </cfRule>
  </conditionalFormatting>
  <conditionalFormatting sqref="H9">
    <cfRule type="cellIs" dxfId="8651" priority="16473" operator="equal">
      <formula>"jan."</formula>
    </cfRule>
  </conditionalFormatting>
  <conditionalFormatting sqref="H9">
    <cfRule type="cellIs" dxfId="8650" priority="16471" operator="equal">
      <formula>"jan."</formula>
    </cfRule>
  </conditionalFormatting>
  <conditionalFormatting sqref="H9">
    <cfRule type="cellIs" dxfId="8649" priority="16469" operator="equal">
      <formula>"jan."</formula>
    </cfRule>
  </conditionalFormatting>
  <conditionalFormatting sqref="I9">
    <cfRule type="cellIs" dxfId="8648" priority="16466" operator="equal">
      <formula>"jan."</formula>
    </cfRule>
  </conditionalFormatting>
  <conditionalFormatting sqref="I9">
    <cfRule type="cellIs" dxfId="8647" priority="16465" operator="equal">
      <formula>"jan."</formula>
    </cfRule>
  </conditionalFormatting>
  <conditionalFormatting sqref="H9">
    <cfRule type="cellIs" dxfId="8646" priority="16464" operator="equal">
      <formula>"jan."</formula>
    </cfRule>
  </conditionalFormatting>
  <conditionalFormatting sqref="I9">
    <cfRule type="cellIs" dxfId="8645" priority="16463" operator="equal">
      <formula>"jan."</formula>
    </cfRule>
  </conditionalFormatting>
  <conditionalFormatting sqref="H9">
    <cfRule type="cellIs" dxfId="8644" priority="16462" operator="equal">
      <formula>"jan."</formula>
    </cfRule>
  </conditionalFormatting>
  <conditionalFormatting sqref="I9">
    <cfRule type="cellIs" dxfId="8643" priority="16461" operator="equal">
      <formula>"jan."</formula>
    </cfRule>
  </conditionalFormatting>
  <conditionalFormatting sqref="H9">
    <cfRule type="cellIs" dxfId="8642" priority="16459" operator="equal">
      <formula>"jan."</formula>
    </cfRule>
  </conditionalFormatting>
  <conditionalFormatting sqref="J9">
    <cfRule type="cellIs" dxfId="8641" priority="16458" operator="equal">
      <formula>"jan."</formula>
    </cfRule>
  </conditionalFormatting>
  <conditionalFormatting sqref="H9">
    <cfRule type="cellIs" dxfId="8640" priority="16457" operator="equal">
      <formula>"jan."</formula>
    </cfRule>
  </conditionalFormatting>
  <conditionalFormatting sqref="H9">
    <cfRule type="cellIs" dxfId="8639" priority="16455" operator="equal">
      <formula>"jan."</formula>
    </cfRule>
  </conditionalFormatting>
  <conditionalFormatting sqref="H9">
    <cfRule type="cellIs" dxfId="8638" priority="16453" operator="equal">
      <formula>"jan."</formula>
    </cfRule>
  </conditionalFormatting>
  <conditionalFormatting sqref="I9">
    <cfRule type="cellIs" dxfId="8637" priority="16450" operator="equal">
      <formula>"jan."</formula>
    </cfRule>
  </conditionalFormatting>
  <conditionalFormatting sqref="H9">
    <cfRule type="cellIs" dxfId="8636" priority="16449" operator="equal">
      <formula>"jan."</formula>
    </cfRule>
  </conditionalFormatting>
  <conditionalFormatting sqref="H9">
    <cfRule type="cellIs" dxfId="8635" priority="16447" operator="equal">
      <formula>"jan."</formula>
    </cfRule>
  </conditionalFormatting>
  <conditionalFormatting sqref="H9">
    <cfRule type="cellIs" dxfId="8634" priority="16445" operator="equal">
      <formula>"jan."</formula>
    </cfRule>
  </conditionalFormatting>
  <conditionalFormatting sqref="I9">
    <cfRule type="cellIs" dxfId="8633" priority="16442" operator="equal">
      <formula>"jan."</formula>
    </cfRule>
  </conditionalFormatting>
  <conditionalFormatting sqref="H9">
    <cfRule type="cellIs" dxfId="8632" priority="16434" operator="equal">
      <formula>"jan."</formula>
    </cfRule>
  </conditionalFormatting>
  <conditionalFormatting sqref="K9">
    <cfRule type="cellIs" dxfId="8631" priority="16433" operator="equal">
      <formula>"jan."</formula>
    </cfRule>
  </conditionalFormatting>
  <conditionalFormatting sqref="L9">
    <cfRule type="cellIs" dxfId="8630" priority="16432" operator="equal">
      <formula>"jan."</formula>
    </cfRule>
  </conditionalFormatting>
  <conditionalFormatting sqref="K9">
    <cfRule type="cellIs" dxfId="8629" priority="16431" operator="equal">
      <formula>"jan."</formula>
    </cfRule>
  </conditionalFormatting>
  <conditionalFormatting sqref="J9">
    <cfRule type="cellIs" dxfId="8628" priority="16430" operator="equal">
      <formula>"jan."</formula>
    </cfRule>
  </conditionalFormatting>
  <conditionalFormatting sqref="K9">
    <cfRule type="cellIs" dxfId="8627" priority="16429" operator="equal">
      <formula>"jan."</formula>
    </cfRule>
  </conditionalFormatting>
  <conditionalFormatting sqref="J9">
    <cfRule type="cellIs" dxfId="8626" priority="16428" operator="equal">
      <formula>"jan."</formula>
    </cfRule>
  </conditionalFormatting>
  <conditionalFormatting sqref="K9">
    <cfRule type="cellIs" dxfId="8625" priority="16427" operator="equal">
      <formula>"jan."</formula>
    </cfRule>
  </conditionalFormatting>
  <conditionalFormatting sqref="I9">
    <cfRule type="cellIs" dxfId="8624" priority="16426" operator="equal">
      <formula>"jan."</formula>
    </cfRule>
  </conditionalFormatting>
  <conditionalFormatting sqref="J9">
    <cfRule type="cellIs" dxfId="8623" priority="16425" operator="equal">
      <formula>"jan."</formula>
    </cfRule>
  </conditionalFormatting>
  <conditionalFormatting sqref="J9">
    <cfRule type="cellIs" dxfId="8622" priority="16424" operator="equal">
      <formula>"jan."</formula>
    </cfRule>
  </conditionalFormatting>
  <conditionalFormatting sqref="I9">
    <cfRule type="cellIs" dxfId="8621" priority="16423" operator="equal">
      <formula>"jan."</formula>
    </cfRule>
  </conditionalFormatting>
  <conditionalFormatting sqref="J9">
    <cfRule type="cellIs" dxfId="8620" priority="16422" operator="equal">
      <formula>"jan."</formula>
    </cfRule>
  </conditionalFormatting>
  <conditionalFormatting sqref="I9">
    <cfRule type="cellIs" dxfId="8619" priority="16421" operator="equal">
      <formula>"jan."</formula>
    </cfRule>
  </conditionalFormatting>
  <conditionalFormatting sqref="J9">
    <cfRule type="cellIs" dxfId="8618" priority="16420" operator="equal">
      <formula>"jan."</formula>
    </cfRule>
  </conditionalFormatting>
  <conditionalFormatting sqref="H9">
    <cfRule type="cellIs" dxfId="8617" priority="16419" operator="equal">
      <formula>"jan."</formula>
    </cfRule>
  </conditionalFormatting>
  <conditionalFormatting sqref="I9">
    <cfRule type="cellIs" dxfId="8616" priority="16418" operator="equal">
      <formula>"jan."</formula>
    </cfRule>
  </conditionalFormatting>
  <conditionalFormatting sqref="K9">
    <cfRule type="cellIs" dxfId="8615" priority="16417" operator="equal">
      <formula>"jan."</formula>
    </cfRule>
  </conditionalFormatting>
  <conditionalFormatting sqref="J9">
    <cfRule type="cellIs" dxfId="8614" priority="16416" operator="equal">
      <formula>"jan."</formula>
    </cfRule>
  </conditionalFormatting>
  <conditionalFormatting sqref="J9">
    <cfRule type="cellIs" dxfId="8613" priority="16414" operator="equal">
      <formula>"jan."</formula>
    </cfRule>
  </conditionalFormatting>
  <conditionalFormatting sqref="I9">
    <cfRule type="cellIs" dxfId="8612" priority="16413" operator="equal">
      <formula>"jan."</formula>
    </cfRule>
  </conditionalFormatting>
  <conditionalFormatting sqref="J9">
    <cfRule type="cellIs" dxfId="8611" priority="16412" operator="equal">
      <formula>"jan."</formula>
    </cfRule>
  </conditionalFormatting>
  <conditionalFormatting sqref="H9">
    <cfRule type="cellIs" dxfId="8610" priority="16411" operator="equal">
      <formula>"jan."</formula>
    </cfRule>
  </conditionalFormatting>
  <conditionalFormatting sqref="I9">
    <cfRule type="cellIs" dxfId="8609" priority="16410" operator="equal">
      <formula>"jan."</formula>
    </cfRule>
  </conditionalFormatting>
  <conditionalFormatting sqref="K9">
    <cfRule type="cellIs" dxfId="8608" priority="16409" operator="equal">
      <formula>"jan."</formula>
    </cfRule>
  </conditionalFormatting>
  <conditionalFormatting sqref="I9">
    <cfRule type="cellIs" dxfId="8607" priority="16408" operator="equal">
      <formula>"jan."</formula>
    </cfRule>
  </conditionalFormatting>
  <conditionalFormatting sqref="H9">
    <cfRule type="cellIs" dxfId="8606" priority="16407" operator="equal">
      <formula>"jan."</formula>
    </cfRule>
  </conditionalFormatting>
  <conditionalFormatting sqref="I9">
    <cfRule type="cellIs" dxfId="8605" priority="16406" operator="equal">
      <formula>"jan."</formula>
    </cfRule>
  </conditionalFormatting>
  <conditionalFormatting sqref="H9">
    <cfRule type="cellIs" dxfId="8604" priority="16405" operator="equal">
      <formula>"jan."</formula>
    </cfRule>
  </conditionalFormatting>
  <conditionalFormatting sqref="I9">
    <cfRule type="cellIs" dxfId="8603" priority="16404" operator="equal">
      <formula>"jan."</formula>
    </cfRule>
  </conditionalFormatting>
  <conditionalFormatting sqref="H9">
    <cfRule type="cellIs" dxfId="8602" priority="16402" operator="equal">
      <formula>"jan."</formula>
    </cfRule>
  </conditionalFormatting>
  <conditionalFormatting sqref="J9">
    <cfRule type="cellIs" dxfId="8601" priority="16401" operator="equal">
      <formula>"jan."</formula>
    </cfRule>
  </conditionalFormatting>
  <conditionalFormatting sqref="J9">
    <cfRule type="cellIs" dxfId="8600" priority="16400" operator="equal">
      <formula>"jan."</formula>
    </cfRule>
  </conditionalFormatting>
  <conditionalFormatting sqref="I9">
    <cfRule type="cellIs" dxfId="8599" priority="16399" operator="equal">
      <formula>"jan."</formula>
    </cfRule>
  </conditionalFormatting>
  <conditionalFormatting sqref="J9">
    <cfRule type="cellIs" dxfId="8598" priority="16398" operator="equal">
      <formula>"jan."</formula>
    </cfRule>
  </conditionalFormatting>
  <conditionalFormatting sqref="I9">
    <cfRule type="cellIs" dxfId="8597" priority="16397" operator="equal">
      <formula>"jan."</formula>
    </cfRule>
  </conditionalFormatting>
  <conditionalFormatting sqref="J9">
    <cfRule type="cellIs" dxfId="8596" priority="16396" operator="equal">
      <formula>"jan."</formula>
    </cfRule>
  </conditionalFormatting>
  <conditionalFormatting sqref="H9">
    <cfRule type="cellIs" dxfId="8595" priority="16395" operator="equal">
      <formula>"jan."</formula>
    </cfRule>
  </conditionalFormatting>
  <conditionalFormatting sqref="I9">
    <cfRule type="cellIs" dxfId="8594" priority="16394" operator="equal">
      <formula>"jan."</formula>
    </cfRule>
  </conditionalFormatting>
  <conditionalFormatting sqref="K9">
    <cfRule type="cellIs" dxfId="8593" priority="16393" operator="equal">
      <formula>"jan."</formula>
    </cfRule>
  </conditionalFormatting>
  <conditionalFormatting sqref="I9">
    <cfRule type="cellIs" dxfId="8592" priority="16392" operator="equal">
      <formula>"jan."</formula>
    </cfRule>
  </conditionalFormatting>
  <conditionalFormatting sqref="H9">
    <cfRule type="cellIs" dxfId="8591" priority="16391" operator="equal">
      <formula>"jan."</formula>
    </cfRule>
  </conditionalFormatting>
  <conditionalFormatting sqref="I9">
    <cfRule type="cellIs" dxfId="8590" priority="16390" operator="equal">
      <formula>"jan."</formula>
    </cfRule>
  </conditionalFormatting>
  <conditionalFormatting sqref="H9">
    <cfRule type="cellIs" dxfId="8589" priority="16389" operator="equal">
      <formula>"jan."</formula>
    </cfRule>
  </conditionalFormatting>
  <conditionalFormatting sqref="I9">
    <cfRule type="cellIs" dxfId="8588" priority="16388" operator="equal">
      <formula>"jan."</formula>
    </cfRule>
  </conditionalFormatting>
  <conditionalFormatting sqref="H9">
    <cfRule type="cellIs" dxfId="8587" priority="16386" operator="equal">
      <formula>"jan."</formula>
    </cfRule>
  </conditionalFormatting>
  <conditionalFormatting sqref="J9">
    <cfRule type="cellIs" dxfId="8586" priority="16385" operator="equal">
      <formula>"jan."</formula>
    </cfRule>
  </conditionalFormatting>
  <conditionalFormatting sqref="I9">
    <cfRule type="cellIs" dxfId="8585" priority="16384" operator="equal">
      <formula>"jan."</formula>
    </cfRule>
  </conditionalFormatting>
  <conditionalFormatting sqref="H9">
    <cfRule type="cellIs" dxfId="8584" priority="16383" operator="equal">
      <formula>"jan."</formula>
    </cfRule>
  </conditionalFormatting>
  <conditionalFormatting sqref="I9">
    <cfRule type="cellIs" dxfId="8583" priority="16382" operator="equal">
      <formula>"jan."</formula>
    </cfRule>
  </conditionalFormatting>
  <conditionalFormatting sqref="H9">
    <cfRule type="cellIs" dxfId="8582" priority="16381" operator="equal">
      <formula>"jan."</formula>
    </cfRule>
  </conditionalFormatting>
  <conditionalFormatting sqref="I9">
    <cfRule type="cellIs" dxfId="8581" priority="16380" operator="equal">
      <formula>"jan."</formula>
    </cfRule>
  </conditionalFormatting>
  <conditionalFormatting sqref="H9">
    <cfRule type="cellIs" dxfId="8580" priority="16378" operator="equal">
      <formula>"jan."</formula>
    </cfRule>
  </conditionalFormatting>
  <conditionalFormatting sqref="J9">
    <cfRule type="cellIs" dxfId="8579" priority="16377" operator="equal">
      <formula>"jan."</formula>
    </cfRule>
  </conditionalFormatting>
  <conditionalFormatting sqref="H9">
    <cfRule type="cellIs" dxfId="8578" priority="16376" operator="equal">
      <formula>"jan."</formula>
    </cfRule>
  </conditionalFormatting>
  <conditionalFormatting sqref="H9">
    <cfRule type="cellIs" dxfId="8577" priority="16374" operator="equal">
      <formula>"jan."</formula>
    </cfRule>
  </conditionalFormatting>
  <conditionalFormatting sqref="H9">
    <cfRule type="cellIs" dxfId="8576" priority="16372" operator="equal">
      <formula>"jan."</formula>
    </cfRule>
  </conditionalFormatting>
  <conditionalFormatting sqref="I9">
    <cfRule type="cellIs" dxfId="8575" priority="16369" operator="equal">
      <formula>"jan."</formula>
    </cfRule>
  </conditionalFormatting>
  <conditionalFormatting sqref="J9">
    <cfRule type="cellIs" dxfId="8574" priority="16368" operator="equal">
      <formula>"jan."</formula>
    </cfRule>
  </conditionalFormatting>
  <conditionalFormatting sqref="I9">
    <cfRule type="cellIs" dxfId="8573" priority="16367" operator="equal">
      <formula>"jan."</formula>
    </cfRule>
  </conditionalFormatting>
  <conditionalFormatting sqref="J9">
    <cfRule type="cellIs" dxfId="8572" priority="16366" operator="equal">
      <formula>"jan."</formula>
    </cfRule>
  </conditionalFormatting>
  <conditionalFormatting sqref="I9">
    <cfRule type="cellIs" dxfId="8571" priority="16365" operator="equal">
      <formula>"jan."</formula>
    </cfRule>
  </conditionalFormatting>
  <conditionalFormatting sqref="J9">
    <cfRule type="cellIs" dxfId="8570" priority="16364" operator="equal">
      <formula>"jan."</formula>
    </cfRule>
  </conditionalFormatting>
  <conditionalFormatting sqref="H9">
    <cfRule type="cellIs" dxfId="8569" priority="16363" operator="equal">
      <formula>"jan."</formula>
    </cfRule>
  </conditionalFormatting>
  <conditionalFormatting sqref="I9">
    <cfRule type="cellIs" dxfId="8568" priority="16362" operator="equal">
      <formula>"jan."</formula>
    </cfRule>
  </conditionalFormatting>
  <conditionalFormatting sqref="I9">
    <cfRule type="cellIs" dxfId="8567" priority="16361" operator="equal">
      <formula>"jan."</formula>
    </cfRule>
  </conditionalFormatting>
  <conditionalFormatting sqref="H9">
    <cfRule type="cellIs" dxfId="8566" priority="16360" operator="equal">
      <formula>"jan."</formula>
    </cfRule>
  </conditionalFormatting>
  <conditionalFormatting sqref="I9">
    <cfRule type="cellIs" dxfId="8565" priority="16359" operator="equal">
      <formula>"jan."</formula>
    </cfRule>
  </conditionalFormatting>
  <conditionalFormatting sqref="H9">
    <cfRule type="cellIs" dxfId="8564" priority="16358" operator="equal">
      <formula>"jan."</formula>
    </cfRule>
  </conditionalFormatting>
  <conditionalFormatting sqref="I9">
    <cfRule type="cellIs" dxfId="8563" priority="16357" operator="equal">
      <formula>"jan."</formula>
    </cfRule>
  </conditionalFormatting>
  <conditionalFormatting sqref="H9">
    <cfRule type="cellIs" dxfId="8562" priority="16355" operator="equal">
      <formula>"jan."</formula>
    </cfRule>
  </conditionalFormatting>
  <conditionalFormatting sqref="J9">
    <cfRule type="cellIs" dxfId="8561" priority="16354" operator="equal">
      <formula>"jan."</formula>
    </cfRule>
  </conditionalFormatting>
  <conditionalFormatting sqref="I9">
    <cfRule type="cellIs" dxfId="8560" priority="16353" operator="equal">
      <formula>"jan."</formula>
    </cfRule>
  </conditionalFormatting>
  <conditionalFormatting sqref="H9">
    <cfRule type="cellIs" dxfId="8559" priority="16352" operator="equal">
      <formula>"jan."</formula>
    </cfRule>
  </conditionalFormatting>
  <conditionalFormatting sqref="I9">
    <cfRule type="cellIs" dxfId="8558" priority="16351" operator="equal">
      <formula>"jan."</formula>
    </cfRule>
  </conditionalFormatting>
  <conditionalFormatting sqref="H9">
    <cfRule type="cellIs" dxfId="8557" priority="16350" operator="equal">
      <formula>"jan."</formula>
    </cfRule>
  </conditionalFormatting>
  <conditionalFormatting sqref="I9">
    <cfRule type="cellIs" dxfId="8556" priority="16349" operator="equal">
      <formula>"jan."</formula>
    </cfRule>
  </conditionalFormatting>
  <conditionalFormatting sqref="H9">
    <cfRule type="cellIs" dxfId="8555" priority="16347" operator="equal">
      <formula>"jan."</formula>
    </cfRule>
  </conditionalFormatting>
  <conditionalFormatting sqref="J9">
    <cfRule type="cellIs" dxfId="8554" priority="16346" operator="equal">
      <formula>"jan."</formula>
    </cfRule>
  </conditionalFormatting>
  <conditionalFormatting sqref="H9">
    <cfRule type="cellIs" dxfId="8553" priority="16345" operator="equal">
      <formula>"jan."</formula>
    </cfRule>
  </conditionalFormatting>
  <conditionalFormatting sqref="H9">
    <cfRule type="cellIs" dxfId="8552" priority="16343" operator="equal">
      <formula>"jan."</formula>
    </cfRule>
  </conditionalFormatting>
  <conditionalFormatting sqref="H9">
    <cfRule type="cellIs" dxfId="8551" priority="16341" operator="equal">
      <formula>"jan."</formula>
    </cfRule>
  </conditionalFormatting>
  <conditionalFormatting sqref="I9">
    <cfRule type="cellIs" dxfId="8550" priority="16338" operator="equal">
      <formula>"jan."</formula>
    </cfRule>
  </conditionalFormatting>
  <conditionalFormatting sqref="I9">
    <cfRule type="cellIs" dxfId="8549" priority="16337" operator="equal">
      <formula>"jan."</formula>
    </cfRule>
  </conditionalFormatting>
  <conditionalFormatting sqref="H9">
    <cfRule type="cellIs" dxfId="8548" priority="16336" operator="equal">
      <formula>"jan."</formula>
    </cfRule>
  </conditionalFormatting>
  <conditionalFormatting sqref="I9">
    <cfRule type="cellIs" dxfId="8547" priority="16335" operator="equal">
      <formula>"jan."</formula>
    </cfRule>
  </conditionalFormatting>
  <conditionalFormatting sqref="H9">
    <cfRule type="cellIs" dxfId="8546" priority="16334" operator="equal">
      <formula>"jan."</formula>
    </cfRule>
  </conditionalFormatting>
  <conditionalFormatting sqref="I9">
    <cfRule type="cellIs" dxfId="8545" priority="16333" operator="equal">
      <formula>"jan."</formula>
    </cfRule>
  </conditionalFormatting>
  <conditionalFormatting sqref="H9">
    <cfRule type="cellIs" dxfId="8544" priority="16331" operator="equal">
      <formula>"jan."</formula>
    </cfRule>
  </conditionalFormatting>
  <conditionalFormatting sqref="J9">
    <cfRule type="cellIs" dxfId="8543" priority="16330" operator="equal">
      <formula>"jan."</formula>
    </cfRule>
  </conditionalFormatting>
  <conditionalFormatting sqref="H9">
    <cfRule type="cellIs" dxfId="8542" priority="16329" operator="equal">
      <formula>"jan."</formula>
    </cfRule>
  </conditionalFormatting>
  <conditionalFormatting sqref="H9">
    <cfRule type="cellIs" dxfId="8541" priority="16327" operator="equal">
      <formula>"jan."</formula>
    </cfRule>
  </conditionalFormatting>
  <conditionalFormatting sqref="H9">
    <cfRule type="cellIs" dxfId="8540" priority="16325" operator="equal">
      <formula>"jan."</formula>
    </cfRule>
  </conditionalFormatting>
  <conditionalFormatting sqref="I9">
    <cfRule type="cellIs" dxfId="8539" priority="16322" operator="equal">
      <formula>"jan."</formula>
    </cfRule>
  </conditionalFormatting>
  <conditionalFormatting sqref="H9">
    <cfRule type="cellIs" dxfId="8538" priority="16321" operator="equal">
      <formula>"jan."</formula>
    </cfRule>
  </conditionalFormatting>
  <conditionalFormatting sqref="H9">
    <cfRule type="cellIs" dxfId="8537" priority="16319" operator="equal">
      <formula>"jan."</formula>
    </cfRule>
  </conditionalFormatting>
  <conditionalFormatting sqref="H9">
    <cfRule type="cellIs" dxfId="8536" priority="16317" operator="equal">
      <formula>"jan."</formula>
    </cfRule>
  </conditionalFormatting>
  <conditionalFormatting sqref="I9">
    <cfRule type="cellIs" dxfId="8535" priority="16314" operator="equal">
      <formula>"jan."</formula>
    </cfRule>
  </conditionalFormatting>
  <conditionalFormatting sqref="H9">
    <cfRule type="cellIs" dxfId="8534" priority="16306" operator="equal">
      <formula>"jan."</formula>
    </cfRule>
  </conditionalFormatting>
  <conditionalFormatting sqref="K9">
    <cfRule type="cellIs" dxfId="8533" priority="16305" operator="equal">
      <formula>"jan."</formula>
    </cfRule>
  </conditionalFormatting>
  <conditionalFormatting sqref="J9">
    <cfRule type="cellIs" dxfId="8532" priority="16304" operator="equal">
      <formula>"jan."</formula>
    </cfRule>
  </conditionalFormatting>
  <conditionalFormatting sqref="I9">
    <cfRule type="cellIs" dxfId="8531" priority="16303" operator="equal">
      <formula>"jan."</formula>
    </cfRule>
  </conditionalFormatting>
  <conditionalFormatting sqref="J9">
    <cfRule type="cellIs" dxfId="8530" priority="16302" operator="equal">
      <formula>"jan."</formula>
    </cfRule>
  </conditionalFormatting>
  <conditionalFormatting sqref="I9">
    <cfRule type="cellIs" dxfId="8529" priority="16301" operator="equal">
      <formula>"jan."</formula>
    </cfRule>
  </conditionalFormatting>
  <conditionalFormatting sqref="J9">
    <cfRule type="cellIs" dxfId="8528" priority="16300" operator="equal">
      <formula>"jan."</formula>
    </cfRule>
  </conditionalFormatting>
  <conditionalFormatting sqref="H9">
    <cfRule type="cellIs" dxfId="8527" priority="16299" operator="equal">
      <formula>"jan."</formula>
    </cfRule>
  </conditionalFormatting>
  <conditionalFormatting sqref="I9">
    <cfRule type="cellIs" dxfId="8526" priority="16298" operator="equal">
      <formula>"jan."</formula>
    </cfRule>
  </conditionalFormatting>
  <conditionalFormatting sqref="I9">
    <cfRule type="cellIs" dxfId="8525" priority="16297" operator="equal">
      <formula>"jan."</formula>
    </cfRule>
  </conditionalFormatting>
  <conditionalFormatting sqref="H9">
    <cfRule type="cellIs" dxfId="8524" priority="16296" operator="equal">
      <formula>"jan."</formula>
    </cfRule>
  </conditionalFormatting>
  <conditionalFormatting sqref="I9">
    <cfRule type="cellIs" dxfId="8523" priority="16295" operator="equal">
      <formula>"jan."</formula>
    </cfRule>
  </conditionalFormatting>
  <conditionalFormatting sqref="H9">
    <cfRule type="cellIs" dxfId="8522" priority="16294" operator="equal">
      <formula>"jan."</formula>
    </cfRule>
  </conditionalFormatting>
  <conditionalFormatting sqref="I9">
    <cfRule type="cellIs" dxfId="8521" priority="16293" operator="equal">
      <formula>"jan."</formula>
    </cfRule>
  </conditionalFormatting>
  <conditionalFormatting sqref="H9">
    <cfRule type="cellIs" dxfId="8520" priority="16291" operator="equal">
      <formula>"jan."</formula>
    </cfRule>
  </conditionalFormatting>
  <conditionalFormatting sqref="J9">
    <cfRule type="cellIs" dxfId="8519" priority="16290" operator="equal">
      <formula>"jan."</formula>
    </cfRule>
  </conditionalFormatting>
  <conditionalFormatting sqref="I9">
    <cfRule type="cellIs" dxfId="8518" priority="16289" operator="equal">
      <formula>"jan."</formula>
    </cfRule>
  </conditionalFormatting>
  <conditionalFormatting sqref="H9">
    <cfRule type="cellIs" dxfId="8517" priority="16288" operator="equal">
      <formula>"jan."</formula>
    </cfRule>
  </conditionalFormatting>
  <conditionalFormatting sqref="I9">
    <cfRule type="cellIs" dxfId="8516" priority="16287" operator="equal">
      <formula>"jan."</formula>
    </cfRule>
  </conditionalFormatting>
  <conditionalFormatting sqref="H9">
    <cfRule type="cellIs" dxfId="8515" priority="16286" operator="equal">
      <formula>"jan."</formula>
    </cfRule>
  </conditionalFormatting>
  <conditionalFormatting sqref="I9">
    <cfRule type="cellIs" dxfId="8514" priority="16285" operator="equal">
      <formula>"jan."</formula>
    </cfRule>
  </conditionalFormatting>
  <conditionalFormatting sqref="H9">
    <cfRule type="cellIs" dxfId="8513" priority="16283" operator="equal">
      <formula>"jan."</formula>
    </cfRule>
  </conditionalFormatting>
  <conditionalFormatting sqref="J9">
    <cfRule type="cellIs" dxfId="8512" priority="16282" operator="equal">
      <formula>"jan."</formula>
    </cfRule>
  </conditionalFormatting>
  <conditionalFormatting sqref="H9">
    <cfRule type="cellIs" dxfId="8511" priority="16281" operator="equal">
      <formula>"jan."</formula>
    </cfRule>
  </conditionalFormatting>
  <conditionalFormatting sqref="H9">
    <cfRule type="cellIs" dxfId="8510" priority="16279" operator="equal">
      <formula>"jan."</formula>
    </cfRule>
  </conditionalFormatting>
  <conditionalFormatting sqref="H9">
    <cfRule type="cellIs" dxfId="8509" priority="16277" operator="equal">
      <formula>"jan."</formula>
    </cfRule>
  </conditionalFormatting>
  <conditionalFormatting sqref="I9">
    <cfRule type="cellIs" dxfId="8508" priority="16274" operator="equal">
      <formula>"jan."</formula>
    </cfRule>
  </conditionalFormatting>
  <conditionalFormatting sqref="I9">
    <cfRule type="cellIs" dxfId="8507" priority="16273" operator="equal">
      <formula>"jan."</formula>
    </cfRule>
  </conditionalFormatting>
  <conditionalFormatting sqref="H9">
    <cfRule type="cellIs" dxfId="8506" priority="16272" operator="equal">
      <formula>"jan."</formula>
    </cfRule>
  </conditionalFormatting>
  <conditionalFormatting sqref="I9">
    <cfRule type="cellIs" dxfId="8505" priority="16271" operator="equal">
      <formula>"jan."</formula>
    </cfRule>
  </conditionalFormatting>
  <conditionalFormatting sqref="H9">
    <cfRule type="cellIs" dxfId="8504" priority="16270" operator="equal">
      <formula>"jan."</formula>
    </cfRule>
  </conditionalFormatting>
  <conditionalFormatting sqref="I9">
    <cfRule type="cellIs" dxfId="8503" priority="16269" operator="equal">
      <formula>"jan."</formula>
    </cfRule>
  </conditionalFormatting>
  <conditionalFormatting sqref="H9">
    <cfRule type="cellIs" dxfId="8502" priority="16267" operator="equal">
      <formula>"jan."</formula>
    </cfRule>
  </conditionalFormatting>
  <conditionalFormatting sqref="J9">
    <cfRule type="cellIs" dxfId="8501" priority="16266" operator="equal">
      <formula>"jan."</formula>
    </cfRule>
  </conditionalFormatting>
  <conditionalFormatting sqref="H9">
    <cfRule type="cellIs" dxfId="8500" priority="16265" operator="equal">
      <formula>"jan."</formula>
    </cfRule>
  </conditionalFormatting>
  <conditionalFormatting sqref="H9">
    <cfRule type="cellIs" dxfId="8499" priority="16263" operator="equal">
      <formula>"jan."</formula>
    </cfRule>
  </conditionalFormatting>
  <conditionalFormatting sqref="H9">
    <cfRule type="cellIs" dxfId="8498" priority="16261" operator="equal">
      <formula>"jan."</formula>
    </cfRule>
  </conditionalFormatting>
  <conditionalFormatting sqref="I9">
    <cfRule type="cellIs" dxfId="8497" priority="16258" operator="equal">
      <formula>"jan."</formula>
    </cfRule>
  </conditionalFormatting>
  <conditionalFormatting sqref="H9">
    <cfRule type="cellIs" dxfId="8496" priority="16257" operator="equal">
      <formula>"jan."</formula>
    </cfRule>
  </conditionalFormatting>
  <conditionalFormatting sqref="H9">
    <cfRule type="cellIs" dxfId="8495" priority="16255" operator="equal">
      <formula>"jan."</formula>
    </cfRule>
  </conditionalFormatting>
  <conditionalFormatting sqref="H9">
    <cfRule type="cellIs" dxfId="8494" priority="16253" operator="equal">
      <formula>"jan."</formula>
    </cfRule>
  </conditionalFormatting>
  <conditionalFormatting sqref="I9">
    <cfRule type="cellIs" dxfId="8493" priority="16250" operator="equal">
      <formula>"jan."</formula>
    </cfRule>
  </conditionalFormatting>
  <conditionalFormatting sqref="H9">
    <cfRule type="cellIs" dxfId="8492" priority="16242" operator="equal">
      <formula>"jan."</formula>
    </cfRule>
  </conditionalFormatting>
  <conditionalFormatting sqref="I9">
    <cfRule type="cellIs" dxfId="8491" priority="16241" operator="equal">
      <formula>"jan."</formula>
    </cfRule>
  </conditionalFormatting>
  <conditionalFormatting sqref="H9">
    <cfRule type="cellIs" dxfId="8490" priority="16240" operator="equal">
      <formula>"jan."</formula>
    </cfRule>
  </conditionalFormatting>
  <conditionalFormatting sqref="I9">
    <cfRule type="cellIs" dxfId="8489" priority="16239" operator="equal">
      <formula>"jan."</formula>
    </cfRule>
  </conditionalFormatting>
  <conditionalFormatting sqref="H9">
    <cfRule type="cellIs" dxfId="8488" priority="16238" operator="equal">
      <formula>"jan."</formula>
    </cfRule>
  </conditionalFormatting>
  <conditionalFormatting sqref="I9">
    <cfRule type="cellIs" dxfId="8487" priority="16237" operator="equal">
      <formula>"jan."</formula>
    </cfRule>
  </conditionalFormatting>
  <conditionalFormatting sqref="H9">
    <cfRule type="cellIs" dxfId="8486" priority="16235" operator="equal">
      <formula>"jan."</formula>
    </cfRule>
  </conditionalFormatting>
  <conditionalFormatting sqref="H9">
    <cfRule type="cellIs" dxfId="8485" priority="16234" operator="equal">
      <formula>"jan."</formula>
    </cfRule>
  </conditionalFormatting>
  <conditionalFormatting sqref="H9">
    <cfRule type="cellIs" dxfId="8484" priority="16232" operator="equal">
      <formula>"jan."</formula>
    </cfRule>
  </conditionalFormatting>
  <conditionalFormatting sqref="H9">
    <cfRule type="cellIs" dxfId="8483" priority="16230" operator="equal">
      <formula>"jan."</formula>
    </cfRule>
  </conditionalFormatting>
  <conditionalFormatting sqref="I9">
    <cfRule type="cellIs" dxfId="8482" priority="16227" operator="equal">
      <formula>"jan."</formula>
    </cfRule>
  </conditionalFormatting>
  <conditionalFormatting sqref="H9">
    <cfRule type="cellIs" dxfId="8481" priority="16226" operator="equal">
      <formula>"jan."</formula>
    </cfRule>
  </conditionalFormatting>
  <conditionalFormatting sqref="H9">
    <cfRule type="cellIs" dxfId="8480" priority="16224" operator="equal">
      <formula>"jan."</formula>
    </cfRule>
  </conditionalFormatting>
  <conditionalFormatting sqref="H9">
    <cfRule type="cellIs" dxfId="8479" priority="16222" operator="equal">
      <formula>"jan."</formula>
    </cfRule>
  </conditionalFormatting>
  <conditionalFormatting sqref="I9">
    <cfRule type="cellIs" dxfId="8478" priority="16219" operator="equal">
      <formula>"jan."</formula>
    </cfRule>
  </conditionalFormatting>
  <conditionalFormatting sqref="H9">
    <cfRule type="cellIs" dxfId="8477" priority="16211" operator="equal">
      <formula>"jan."</formula>
    </cfRule>
  </conditionalFormatting>
  <conditionalFormatting sqref="H9">
    <cfRule type="cellIs" dxfId="8476" priority="16210" operator="equal">
      <formula>"jan."</formula>
    </cfRule>
  </conditionalFormatting>
  <conditionalFormatting sqref="H9">
    <cfRule type="cellIs" dxfId="8475" priority="16208" operator="equal">
      <formula>"jan."</formula>
    </cfRule>
  </conditionalFormatting>
  <conditionalFormatting sqref="H9">
    <cfRule type="cellIs" dxfId="8474" priority="16206" operator="equal">
      <formula>"jan."</formula>
    </cfRule>
  </conditionalFormatting>
  <conditionalFormatting sqref="I9">
    <cfRule type="cellIs" dxfId="8473" priority="16203" operator="equal">
      <formula>"jan."</formula>
    </cfRule>
  </conditionalFormatting>
  <conditionalFormatting sqref="H9">
    <cfRule type="cellIs" dxfId="8472" priority="16195" operator="equal">
      <formula>"jan."</formula>
    </cfRule>
  </conditionalFormatting>
  <conditionalFormatting sqref="H9">
    <cfRule type="cellIs" dxfId="8471" priority="16187" operator="equal">
      <formula>"jan."</formula>
    </cfRule>
  </conditionalFormatting>
  <conditionalFormatting sqref="J9">
    <cfRule type="cellIs" dxfId="8470" priority="16179" operator="equal">
      <formula>"jan."</formula>
    </cfRule>
  </conditionalFormatting>
  <conditionalFormatting sqref="K9">
    <cfRule type="cellIs" dxfId="8469" priority="16178" operator="equal">
      <formula>"jan."</formula>
    </cfRule>
  </conditionalFormatting>
  <conditionalFormatting sqref="L9">
    <cfRule type="cellIs" dxfId="8468" priority="16177" operator="equal">
      <formula>"jan."</formula>
    </cfRule>
  </conditionalFormatting>
  <conditionalFormatting sqref="K9">
    <cfRule type="cellIs" dxfId="8467" priority="16176" operator="equal">
      <formula>"jan."</formula>
    </cfRule>
  </conditionalFormatting>
  <conditionalFormatting sqref="J9">
    <cfRule type="cellIs" dxfId="8466" priority="16175" operator="equal">
      <formula>"jan."</formula>
    </cfRule>
  </conditionalFormatting>
  <conditionalFormatting sqref="K9">
    <cfRule type="cellIs" dxfId="8465" priority="16174" operator="equal">
      <formula>"jan."</formula>
    </cfRule>
  </conditionalFormatting>
  <conditionalFormatting sqref="J9">
    <cfRule type="cellIs" dxfId="8464" priority="16173" operator="equal">
      <formula>"jan."</formula>
    </cfRule>
  </conditionalFormatting>
  <conditionalFormatting sqref="K9">
    <cfRule type="cellIs" dxfId="8463" priority="16172" operator="equal">
      <formula>"jan."</formula>
    </cfRule>
  </conditionalFormatting>
  <conditionalFormatting sqref="I9">
    <cfRule type="cellIs" dxfId="8462" priority="16171" operator="equal">
      <formula>"jan."</formula>
    </cfRule>
  </conditionalFormatting>
  <conditionalFormatting sqref="J9">
    <cfRule type="cellIs" dxfId="8461" priority="16170" operator="equal">
      <formula>"jan."</formula>
    </cfRule>
  </conditionalFormatting>
  <conditionalFormatting sqref="J9">
    <cfRule type="cellIs" dxfId="8460" priority="16169" operator="equal">
      <formula>"jan."</formula>
    </cfRule>
  </conditionalFormatting>
  <conditionalFormatting sqref="I9">
    <cfRule type="cellIs" dxfId="8459" priority="16168" operator="equal">
      <formula>"jan."</formula>
    </cfRule>
  </conditionalFormatting>
  <conditionalFormatting sqref="J9">
    <cfRule type="cellIs" dxfId="8458" priority="16167" operator="equal">
      <formula>"jan."</formula>
    </cfRule>
  </conditionalFormatting>
  <conditionalFormatting sqref="I9">
    <cfRule type="cellIs" dxfId="8457" priority="16166" operator="equal">
      <formula>"jan."</formula>
    </cfRule>
  </conditionalFormatting>
  <conditionalFormatting sqref="J9">
    <cfRule type="cellIs" dxfId="8456" priority="16165" operator="equal">
      <formula>"jan."</formula>
    </cfRule>
  </conditionalFormatting>
  <conditionalFormatting sqref="H9">
    <cfRule type="cellIs" dxfId="8455" priority="16164" operator="equal">
      <formula>"jan."</formula>
    </cfRule>
  </conditionalFormatting>
  <conditionalFormatting sqref="I9">
    <cfRule type="cellIs" dxfId="8454" priority="16163" operator="equal">
      <formula>"jan."</formula>
    </cfRule>
  </conditionalFormatting>
  <conditionalFormatting sqref="K9">
    <cfRule type="cellIs" dxfId="8453" priority="16162" operator="equal">
      <formula>"jan."</formula>
    </cfRule>
  </conditionalFormatting>
  <conditionalFormatting sqref="J9">
    <cfRule type="cellIs" dxfId="8452" priority="16161" operator="equal">
      <formula>"jan."</formula>
    </cfRule>
  </conditionalFormatting>
  <conditionalFormatting sqref="I9">
    <cfRule type="cellIs" dxfId="8451" priority="16160" operator="equal">
      <formula>"jan."</formula>
    </cfRule>
  </conditionalFormatting>
  <conditionalFormatting sqref="I9">
    <cfRule type="cellIs" dxfId="8450" priority="16158" operator="equal">
      <formula>"jan."</formula>
    </cfRule>
  </conditionalFormatting>
  <conditionalFormatting sqref="J9">
    <cfRule type="cellIs" dxfId="8449" priority="16157" operator="equal">
      <formula>"jan."</formula>
    </cfRule>
  </conditionalFormatting>
  <conditionalFormatting sqref="H9">
    <cfRule type="cellIs" dxfId="8448" priority="16156" operator="equal">
      <formula>"jan."</formula>
    </cfRule>
  </conditionalFormatting>
  <conditionalFormatting sqref="I9">
    <cfRule type="cellIs" dxfId="8447" priority="16155" operator="equal">
      <formula>"jan."</formula>
    </cfRule>
  </conditionalFormatting>
  <conditionalFormatting sqref="K9">
    <cfRule type="cellIs" dxfId="8446" priority="16154" operator="equal">
      <formula>"jan."</formula>
    </cfRule>
  </conditionalFormatting>
  <conditionalFormatting sqref="I9">
    <cfRule type="cellIs" dxfId="8445" priority="16153" operator="equal">
      <formula>"jan."</formula>
    </cfRule>
  </conditionalFormatting>
  <conditionalFormatting sqref="H9">
    <cfRule type="cellIs" dxfId="8444" priority="16152" operator="equal">
      <formula>"jan."</formula>
    </cfRule>
  </conditionalFormatting>
  <conditionalFormatting sqref="I9">
    <cfRule type="cellIs" dxfId="8443" priority="16151" operator="equal">
      <formula>"jan."</formula>
    </cfRule>
  </conditionalFormatting>
  <conditionalFormatting sqref="H9">
    <cfRule type="cellIs" dxfId="8442" priority="16150" operator="equal">
      <formula>"jan."</formula>
    </cfRule>
  </conditionalFormatting>
  <conditionalFormatting sqref="I9">
    <cfRule type="cellIs" dxfId="8441" priority="16149" operator="equal">
      <formula>"jan."</formula>
    </cfRule>
  </conditionalFormatting>
  <conditionalFormatting sqref="H9">
    <cfRule type="cellIs" dxfId="8440" priority="16147" operator="equal">
      <formula>"jan."</formula>
    </cfRule>
  </conditionalFormatting>
  <conditionalFormatting sqref="J9">
    <cfRule type="cellIs" dxfId="8439" priority="16146" operator="equal">
      <formula>"jan."</formula>
    </cfRule>
  </conditionalFormatting>
  <conditionalFormatting sqref="J9">
    <cfRule type="cellIs" dxfId="8438" priority="16145" operator="equal">
      <formula>"jan."</formula>
    </cfRule>
  </conditionalFormatting>
  <conditionalFormatting sqref="I9">
    <cfRule type="cellIs" dxfId="8437" priority="16144" operator="equal">
      <formula>"jan."</formula>
    </cfRule>
  </conditionalFormatting>
  <conditionalFormatting sqref="J9">
    <cfRule type="cellIs" dxfId="8436" priority="16143" operator="equal">
      <formula>"jan."</formula>
    </cfRule>
  </conditionalFormatting>
  <conditionalFormatting sqref="I9">
    <cfRule type="cellIs" dxfId="8435" priority="16142" operator="equal">
      <formula>"jan."</formula>
    </cfRule>
  </conditionalFormatting>
  <conditionalFormatting sqref="J9">
    <cfRule type="cellIs" dxfId="8434" priority="16141" operator="equal">
      <formula>"jan."</formula>
    </cfRule>
  </conditionalFormatting>
  <conditionalFormatting sqref="H9">
    <cfRule type="cellIs" dxfId="8433" priority="16140" operator="equal">
      <formula>"jan."</formula>
    </cfRule>
  </conditionalFormatting>
  <conditionalFormatting sqref="I9">
    <cfRule type="cellIs" dxfId="8432" priority="16139" operator="equal">
      <formula>"jan."</formula>
    </cfRule>
  </conditionalFormatting>
  <conditionalFormatting sqref="K9">
    <cfRule type="cellIs" dxfId="8431" priority="16138" operator="equal">
      <formula>"jan."</formula>
    </cfRule>
  </conditionalFormatting>
  <conditionalFormatting sqref="I9">
    <cfRule type="cellIs" dxfId="8430" priority="16137" operator="equal">
      <formula>"jan."</formula>
    </cfRule>
  </conditionalFormatting>
  <conditionalFormatting sqref="H9">
    <cfRule type="cellIs" dxfId="8429" priority="16136" operator="equal">
      <formula>"jan."</formula>
    </cfRule>
  </conditionalFormatting>
  <conditionalFormatting sqref="I9">
    <cfRule type="cellIs" dxfId="8428" priority="16135" operator="equal">
      <formula>"jan."</formula>
    </cfRule>
  </conditionalFormatting>
  <conditionalFormatting sqref="H9">
    <cfRule type="cellIs" dxfId="8427" priority="16134" operator="equal">
      <formula>"jan."</formula>
    </cfRule>
  </conditionalFormatting>
  <conditionalFormatting sqref="I9">
    <cfRule type="cellIs" dxfId="8426" priority="16133" operator="equal">
      <formula>"jan."</formula>
    </cfRule>
  </conditionalFormatting>
  <conditionalFormatting sqref="H9">
    <cfRule type="cellIs" dxfId="8425" priority="16131" operator="equal">
      <formula>"jan."</formula>
    </cfRule>
  </conditionalFormatting>
  <conditionalFormatting sqref="J9">
    <cfRule type="cellIs" dxfId="8424" priority="16130" operator="equal">
      <formula>"jan."</formula>
    </cfRule>
  </conditionalFormatting>
  <conditionalFormatting sqref="I9">
    <cfRule type="cellIs" dxfId="8423" priority="16129" operator="equal">
      <formula>"jan."</formula>
    </cfRule>
  </conditionalFormatting>
  <conditionalFormatting sqref="H9">
    <cfRule type="cellIs" dxfId="8422" priority="16128" operator="equal">
      <formula>"jan."</formula>
    </cfRule>
  </conditionalFormatting>
  <conditionalFormatting sqref="I9">
    <cfRule type="cellIs" dxfId="8421" priority="16127" operator="equal">
      <formula>"jan."</formula>
    </cfRule>
  </conditionalFormatting>
  <conditionalFormatting sqref="H9">
    <cfRule type="cellIs" dxfId="8420" priority="16126" operator="equal">
      <formula>"jan."</formula>
    </cfRule>
  </conditionalFormatting>
  <conditionalFormatting sqref="I9">
    <cfRule type="cellIs" dxfId="8419" priority="16125" operator="equal">
      <formula>"jan."</formula>
    </cfRule>
  </conditionalFormatting>
  <conditionalFormatting sqref="H9">
    <cfRule type="cellIs" dxfId="8418" priority="16123" operator="equal">
      <formula>"jan."</formula>
    </cfRule>
  </conditionalFormatting>
  <conditionalFormatting sqref="J9">
    <cfRule type="cellIs" dxfId="8417" priority="16122" operator="equal">
      <formula>"jan."</formula>
    </cfRule>
  </conditionalFormatting>
  <conditionalFormatting sqref="H9">
    <cfRule type="cellIs" dxfId="8416" priority="16121" operator="equal">
      <formula>"jan."</formula>
    </cfRule>
  </conditionalFormatting>
  <conditionalFormatting sqref="H9">
    <cfRule type="cellIs" dxfId="8415" priority="16119" operator="equal">
      <formula>"jan."</formula>
    </cfRule>
  </conditionalFormatting>
  <conditionalFormatting sqref="H9">
    <cfRule type="cellIs" dxfId="8414" priority="16117" operator="equal">
      <formula>"jan."</formula>
    </cfRule>
  </conditionalFormatting>
  <conditionalFormatting sqref="I9">
    <cfRule type="cellIs" dxfId="8413" priority="16114" operator="equal">
      <formula>"jan."</formula>
    </cfRule>
  </conditionalFormatting>
  <conditionalFormatting sqref="J9">
    <cfRule type="cellIs" dxfId="8412" priority="16113" operator="equal">
      <formula>"jan."</formula>
    </cfRule>
  </conditionalFormatting>
  <conditionalFormatting sqref="I9">
    <cfRule type="cellIs" dxfId="8411" priority="16112" operator="equal">
      <formula>"jan."</formula>
    </cfRule>
  </conditionalFormatting>
  <conditionalFormatting sqref="J9">
    <cfRule type="cellIs" dxfId="8410" priority="16111" operator="equal">
      <formula>"jan."</formula>
    </cfRule>
  </conditionalFormatting>
  <conditionalFormatting sqref="I9">
    <cfRule type="cellIs" dxfId="8409" priority="16110" operator="equal">
      <formula>"jan."</formula>
    </cfRule>
  </conditionalFormatting>
  <conditionalFormatting sqref="J9">
    <cfRule type="cellIs" dxfId="8408" priority="16109" operator="equal">
      <formula>"jan."</formula>
    </cfRule>
  </conditionalFormatting>
  <conditionalFormatting sqref="H9">
    <cfRule type="cellIs" dxfId="8407" priority="16108" operator="equal">
      <formula>"jan."</formula>
    </cfRule>
  </conditionalFormatting>
  <conditionalFormatting sqref="I9">
    <cfRule type="cellIs" dxfId="8406" priority="16107" operator="equal">
      <formula>"jan."</formula>
    </cfRule>
  </conditionalFormatting>
  <conditionalFormatting sqref="I9">
    <cfRule type="cellIs" dxfId="8405" priority="16106" operator="equal">
      <formula>"jan."</formula>
    </cfRule>
  </conditionalFormatting>
  <conditionalFormatting sqref="H9">
    <cfRule type="cellIs" dxfId="8404" priority="16105" operator="equal">
      <formula>"jan."</formula>
    </cfRule>
  </conditionalFormatting>
  <conditionalFormatting sqref="I9">
    <cfRule type="cellIs" dxfId="8403" priority="16104" operator="equal">
      <formula>"jan."</formula>
    </cfRule>
  </conditionalFormatting>
  <conditionalFormatting sqref="H9">
    <cfRule type="cellIs" dxfId="8402" priority="16103" operator="equal">
      <formula>"jan."</formula>
    </cfRule>
  </conditionalFormatting>
  <conditionalFormatting sqref="I9">
    <cfRule type="cellIs" dxfId="8401" priority="16102" operator="equal">
      <formula>"jan."</formula>
    </cfRule>
  </conditionalFormatting>
  <conditionalFormatting sqref="H9">
    <cfRule type="cellIs" dxfId="8400" priority="16100" operator="equal">
      <formula>"jan."</formula>
    </cfRule>
  </conditionalFormatting>
  <conditionalFormatting sqref="J9">
    <cfRule type="cellIs" dxfId="8399" priority="16099" operator="equal">
      <formula>"jan."</formula>
    </cfRule>
  </conditionalFormatting>
  <conditionalFormatting sqref="I9">
    <cfRule type="cellIs" dxfId="8398" priority="16098" operator="equal">
      <formula>"jan."</formula>
    </cfRule>
  </conditionalFormatting>
  <conditionalFormatting sqref="H9">
    <cfRule type="cellIs" dxfId="8397" priority="16097" operator="equal">
      <formula>"jan."</formula>
    </cfRule>
  </conditionalFormatting>
  <conditionalFormatting sqref="I9">
    <cfRule type="cellIs" dxfId="8396" priority="16096" operator="equal">
      <formula>"jan."</formula>
    </cfRule>
  </conditionalFormatting>
  <conditionalFormatting sqref="H9">
    <cfRule type="cellIs" dxfId="8395" priority="16095" operator="equal">
      <formula>"jan."</formula>
    </cfRule>
  </conditionalFormatting>
  <conditionalFormatting sqref="I9">
    <cfRule type="cellIs" dxfId="8394" priority="16094" operator="equal">
      <formula>"jan."</formula>
    </cfRule>
  </conditionalFormatting>
  <conditionalFormatting sqref="H9">
    <cfRule type="cellIs" dxfId="8393" priority="16092" operator="equal">
      <formula>"jan."</formula>
    </cfRule>
  </conditionalFormatting>
  <conditionalFormatting sqref="J9">
    <cfRule type="cellIs" dxfId="8392" priority="16091" operator="equal">
      <formula>"jan."</formula>
    </cfRule>
  </conditionalFormatting>
  <conditionalFormatting sqref="H9">
    <cfRule type="cellIs" dxfId="8391" priority="16090" operator="equal">
      <formula>"jan."</formula>
    </cfRule>
  </conditionalFormatting>
  <conditionalFormatting sqref="H9">
    <cfRule type="cellIs" dxfId="8390" priority="16088" operator="equal">
      <formula>"jan."</formula>
    </cfRule>
  </conditionalFormatting>
  <conditionalFormatting sqref="H9">
    <cfRule type="cellIs" dxfId="8389" priority="16086" operator="equal">
      <formula>"jan."</formula>
    </cfRule>
  </conditionalFormatting>
  <conditionalFormatting sqref="I9">
    <cfRule type="cellIs" dxfId="8388" priority="16083" operator="equal">
      <formula>"jan."</formula>
    </cfRule>
  </conditionalFormatting>
  <conditionalFormatting sqref="I9">
    <cfRule type="cellIs" dxfId="8387" priority="16082" operator="equal">
      <formula>"jan."</formula>
    </cfRule>
  </conditionalFormatting>
  <conditionalFormatting sqref="H9">
    <cfRule type="cellIs" dxfId="8386" priority="16081" operator="equal">
      <formula>"jan."</formula>
    </cfRule>
  </conditionalFormatting>
  <conditionalFormatting sqref="I9">
    <cfRule type="cellIs" dxfId="8385" priority="16080" operator="equal">
      <formula>"jan."</formula>
    </cfRule>
  </conditionalFormatting>
  <conditionalFormatting sqref="H9">
    <cfRule type="cellIs" dxfId="8384" priority="16079" operator="equal">
      <formula>"jan."</formula>
    </cfRule>
  </conditionalFormatting>
  <conditionalFormatting sqref="I9">
    <cfRule type="cellIs" dxfId="8383" priority="16078" operator="equal">
      <formula>"jan."</formula>
    </cfRule>
  </conditionalFormatting>
  <conditionalFormatting sqref="H9">
    <cfRule type="cellIs" dxfId="8382" priority="16076" operator="equal">
      <formula>"jan."</formula>
    </cfRule>
  </conditionalFormatting>
  <conditionalFormatting sqref="J9">
    <cfRule type="cellIs" dxfId="8381" priority="16075" operator="equal">
      <formula>"jan."</formula>
    </cfRule>
  </conditionalFormatting>
  <conditionalFormatting sqref="H9">
    <cfRule type="cellIs" dxfId="8380" priority="16074" operator="equal">
      <formula>"jan."</formula>
    </cfRule>
  </conditionalFormatting>
  <conditionalFormatting sqref="H9">
    <cfRule type="cellIs" dxfId="8379" priority="16072" operator="equal">
      <formula>"jan."</formula>
    </cfRule>
  </conditionalFormatting>
  <conditionalFormatting sqref="H9">
    <cfRule type="cellIs" dxfId="8378" priority="16070" operator="equal">
      <formula>"jan."</formula>
    </cfRule>
  </conditionalFormatting>
  <conditionalFormatting sqref="I9">
    <cfRule type="cellIs" dxfId="8377" priority="16067" operator="equal">
      <formula>"jan."</formula>
    </cfRule>
  </conditionalFormatting>
  <conditionalFormatting sqref="H9">
    <cfRule type="cellIs" dxfId="8376" priority="16066" operator="equal">
      <formula>"jan."</formula>
    </cfRule>
  </conditionalFormatting>
  <conditionalFormatting sqref="H9">
    <cfRule type="cellIs" dxfId="8375" priority="16064" operator="equal">
      <formula>"jan."</formula>
    </cfRule>
  </conditionalFormatting>
  <conditionalFormatting sqref="H9">
    <cfRule type="cellIs" dxfId="8374" priority="16062" operator="equal">
      <formula>"jan."</formula>
    </cfRule>
  </conditionalFormatting>
  <conditionalFormatting sqref="I9">
    <cfRule type="cellIs" dxfId="8373" priority="16059" operator="equal">
      <formula>"jan."</formula>
    </cfRule>
  </conditionalFormatting>
  <conditionalFormatting sqref="H9">
    <cfRule type="cellIs" dxfId="8372" priority="16051" operator="equal">
      <formula>"jan."</formula>
    </cfRule>
  </conditionalFormatting>
  <conditionalFormatting sqref="K9">
    <cfRule type="cellIs" dxfId="8371" priority="16050" operator="equal">
      <formula>"jan."</formula>
    </cfRule>
  </conditionalFormatting>
  <conditionalFormatting sqref="J9">
    <cfRule type="cellIs" dxfId="8370" priority="16049" operator="equal">
      <formula>"jan."</formula>
    </cfRule>
  </conditionalFormatting>
  <conditionalFormatting sqref="I9">
    <cfRule type="cellIs" dxfId="8369" priority="16048" operator="equal">
      <formula>"jan."</formula>
    </cfRule>
  </conditionalFormatting>
  <conditionalFormatting sqref="J9">
    <cfRule type="cellIs" dxfId="8368" priority="16047" operator="equal">
      <formula>"jan."</formula>
    </cfRule>
  </conditionalFormatting>
  <conditionalFormatting sqref="I9">
    <cfRule type="cellIs" dxfId="8367" priority="16046" operator="equal">
      <formula>"jan."</formula>
    </cfRule>
  </conditionalFormatting>
  <conditionalFormatting sqref="J9">
    <cfRule type="cellIs" dxfId="8366" priority="16045" operator="equal">
      <formula>"jan."</formula>
    </cfRule>
  </conditionalFormatting>
  <conditionalFormatting sqref="H9">
    <cfRule type="cellIs" dxfId="8365" priority="16044" operator="equal">
      <formula>"jan."</formula>
    </cfRule>
  </conditionalFormatting>
  <conditionalFormatting sqref="I9">
    <cfRule type="cellIs" dxfId="8364" priority="16043" operator="equal">
      <formula>"jan."</formula>
    </cfRule>
  </conditionalFormatting>
  <conditionalFormatting sqref="I9">
    <cfRule type="cellIs" dxfId="8363" priority="16042" operator="equal">
      <formula>"jan."</formula>
    </cfRule>
  </conditionalFormatting>
  <conditionalFormatting sqref="H9">
    <cfRule type="cellIs" dxfId="8362" priority="16041" operator="equal">
      <formula>"jan."</formula>
    </cfRule>
  </conditionalFormatting>
  <conditionalFormatting sqref="I9">
    <cfRule type="cellIs" dxfId="8361" priority="16040" operator="equal">
      <formula>"jan."</formula>
    </cfRule>
  </conditionalFormatting>
  <conditionalFormatting sqref="H9">
    <cfRule type="cellIs" dxfId="8360" priority="16039" operator="equal">
      <formula>"jan."</formula>
    </cfRule>
  </conditionalFormatting>
  <conditionalFormatting sqref="I9">
    <cfRule type="cellIs" dxfId="8359" priority="16038" operator="equal">
      <formula>"jan."</formula>
    </cfRule>
  </conditionalFormatting>
  <conditionalFormatting sqref="H9">
    <cfRule type="cellIs" dxfId="8358" priority="16036" operator="equal">
      <formula>"jan."</formula>
    </cfRule>
  </conditionalFormatting>
  <conditionalFormatting sqref="J9">
    <cfRule type="cellIs" dxfId="8357" priority="16035" operator="equal">
      <formula>"jan."</formula>
    </cfRule>
  </conditionalFormatting>
  <conditionalFormatting sqref="I9">
    <cfRule type="cellIs" dxfId="8356" priority="16034" operator="equal">
      <formula>"jan."</formula>
    </cfRule>
  </conditionalFormatting>
  <conditionalFormatting sqref="H9">
    <cfRule type="cellIs" dxfId="8355" priority="16033" operator="equal">
      <formula>"jan."</formula>
    </cfRule>
  </conditionalFormatting>
  <conditionalFormatting sqref="I9">
    <cfRule type="cellIs" dxfId="8354" priority="16032" operator="equal">
      <formula>"jan."</formula>
    </cfRule>
  </conditionalFormatting>
  <conditionalFormatting sqref="H9">
    <cfRule type="cellIs" dxfId="8353" priority="16031" operator="equal">
      <formula>"jan."</formula>
    </cfRule>
  </conditionalFormatting>
  <conditionalFormatting sqref="H9">
    <cfRule type="cellIs" dxfId="8352" priority="16028" operator="equal">
      <formula>"jan."</formula>
    </cfRule>
  </conditionalFormatting>
  <conditionalFormatting sqref="J9">
    <cfRule type="cellIs" dxfId="8351" priority="16027" operator="equal">
      <formula>"jan."</formula>
    </cfRule>
  </conditionalFormatting>
  <conditionalFormatting sqref="H9">
    <cfRule type="cellIs" dxfId="8350" priority="16026" operator="equal">
      <formula>"jan."</formula>
    </cfRule>
  </conditionalFormatting>
  <conditionalFormatting sqref="H9">
    <cfRule type="cellIs" dxfId="8349" priority="16024" operator="equal">
      <formula>"jan."</formula>
    </cfRule>
  </conditionalFormatting>
  <conditionalFormatting sqref="H9">
    <cfRule type="cellIs" dxfId="8348" priority="16022" operator="equal">
      <formula>"jan."</formula>
    </cfRule>
  </conditionalFormatting>
  <conditionalFormatting sqref="I9">
    <cfRule type="cellIs" dxfId="8347" priority="16019" operator="equal">
      <formula>"jan."</formula>
    </cfRule>
  </conditionalFormatting>
  <conditionalFormatting sqref="I9">
    <cfRule type="cellIs" dxfId="8346" priority="16018" operator="equal">
      <formula>"jan."</formula>
    </cfRule>
  </conditionalFormatting>
  <conditionalFormatting sqref="H9">
    <cfRule type="cellIs" dxfId="8345" priority="16017" operator="equal">
      <formula>"jan."</formula>
    </cfRule>
  </conditionalFormatting>
  <conditionalFormatting sqref="I9">
    <cfRule type="cellIs" dxfId="8344" priority="16016" operator="equal">
      <formula>"jan."</formula>
    </cfRule>
  </conditionalFormatting>
  <conditionalFormatting sqref="H9">
    <cfRule type="cellIs" dxfId="8343" priority="16015" operator="equal">
      <formula>"jan."</formula>
    </cfRule>
  </conditionalFormatting>
  <conditionalFormatting sqref="I9">
    <cfRule type="cellIs" dxfId="8342" priority="16014" operator="equal">
      <formula>"jan."</formula>
    </cfRule>
  </conditionalFormatting>
  <conditionalFormatting sqref="H9">
    <cfRule type="cellIs" dxfId="8341" priority="16012" operator="equal">
      <formula>"jan."</formula>
    </cfRule>
  </conditionalFormatting>
  <conditionalFormatting sqref="J9">
    <cfRule type="cellIs" dxfId="8340" priority="16011" operator="equal">
      <formula>"jan."</formula>
    </cfRule>
  </conditionalFormatting>
  <conditionalFormatting sqref="H9">
    <cfRule type="cellIs" dxfId="8339" priority="16010" operator="equal">
      <formula>"jan."</formula>
    </cfRule>
  </conditionalFormatting>
  <conditionalFormatting sqref="H9">
    <cfRule type="cellIs" dxfId="8338" priority="16008" operator="equal">
      <formula>"jan."</formula>
    </cfRule>
  </conditionalFormatting>
  <conditionalFormatting sqref="H9">
    <cfRule type="cellIs" dxfId="8337" priority="16006" operator="equal">
      <formula>"jan."</formula>
    </cfRule>
  </conditionalFormatting>
  <conditionalFormatting sqref="I9">
    <cfRule type="cellIs" dxfId="8336" priority="16003" operator="equal">
      <formula>"jan."</formula>
    </cfRule>
  </conditionalFormatting>
  <conditionalFormatting sqref="H9">
    <cfRule type="cellIs" dxfId="8335" priority="16002" operator="equal">
      <formula>"jan."</formula>
    </cfRule>
  </conditionalFormatting>
  <conditionalFormatting sqref="H9">
    <cfRule type="cellIs" dxfId="8334" priority="16000" operator="equal">
      <formula>"jan."</formula>
    </cfRule>
  </conditionalFormatting>
  <conditionalFormatting sqref="H9">
    <cfRule type="cellIs" dxfId="8333" priority="15998" operator="equal">
      <formula>"jan."</formula>
    </cfRule>
  </conditionalFormatting>
  <conditionalFormatting sqref="I9">
    <cfRule type="cellIs" dxfId="8332" priority="15995" operator="equal">
      <formula>"jan."</formula>
    </cfRule>
  </conditionalFormatting>
  <conditionalFormatting sqref="H9">
    <cfRule type="cellIs" dxfId="8331" priority="15987" operator="equal">
      <formula>"jan."</formula>
    </cfRule>
  </conditionalFormatting>
  <conditionalFormatting sqref="I9">
    <cfRule type="cellIs" dxfId="8330" priority="15986" operator="equal">
      <formula>"jan."</formula>
    </cfRule>
  </conditionalFormatting>
  <conditionalFormatting sqref="H9">
    <cfRule type="cellIs" dxfId="8329" priority="15985" operator="equal">
      <formula>"jan."</formula>
    </cfRule>
  </conditionalFormatting>
  <conditionalFormatting sqref="I9">
    <cfRule type="cellIs" dxfId="8328" priority="15984" operator="equal">
      <formula>"jan."</formula>
    </cfRule>
  </conditionalFormatting>
  <conditionalFormatting sqref="H9">
    <cfRule type="cellIs" dxfId="8327" priority="15983" operator="equal">
      <formula>"jan."</formula>
    </cfRule>
  </conditionalFormatting>
  <conditionalFormatting sqref="I9">
    <cfRule type="cellIs" dxfId="8326" priority="15982" operator="equal">
      <formula>"jan."</formula>
    </cfRule>
  </conditionalFormatting>
  <conditionalFormatting sqref="H9">
    <cfRule type="cellIs" dxfId="8325" priority="15980" operator="equal">
      <formula>"jan."</formula>
    </cfRule>
  </conditionalFormatting>
  <conditionalFormatting sqref="H9">
    <cfRule type="cellIs" dxfId="8324" priority="15979" operator="equal">
      <formula>"jan."</formula>
    </cfRule>
  </conditionalFormatting>
  <conditionalFormatting sqref="H9">
    <cfRule type="cellIs" dxfId="8323" priority="15977" operator="equal">
      <formula>"jan."</formula>
    </cfRule>
  </conditionalFormatting>
  <conditionalFormatting sqref="H9">
    <cfRule type="cellIs" dxfId="8322" priority="15975" operator="equal">
      <formula>"jan."</formula>
    </cfRule>
  </conditionalFormatting>
  <conditionalFormatting sqref="I9">
    <cfRule type="cellIs" dxfId="8321" priority="15972" operator="equal">
      <formula>"jan."</formula>
    </cfRule>
  </conditionalFormatting>
  <conditionalFormatting sqref="H9">
    <cfRule type="cellIs" dxfId="8320" priority="15971" operator="equal">
      <formula>"jan."</formula>
    </cfRule>
  </conditionalFormatting>
  <conditionalFormatting sqref="H9">
    <cfRule type="cellIs" dxfId="8319" priority="15969" operator="equal">
      <formula>"jan."</formula>
    </cfRule>
  </conditionalFormatting>
  <conditionalFormatting sqref="H9">
    <cfRule type="cellIs" dxfId="8318" priority="15967" operator="equal">
      <formula>"jan."</formula>
    </cfRule>
  </conditionalFormatting>
  <conditionalFormatting sqref="I9">
    <cfRule type="cellIs" dxfId="8317" priority="15964" operator="equal">
      <formula>"jan."</formula>
    </cfRule>
  </conditionalFormatting>
  <conditionalFormatting sqref="H9">
    <cfRule type="cellIs" dxfId="8316" priority="15956" operator="equal">
      <formula>"jan."</formula>
    </cfRule>
  </conditionalFormatting>
  <conditionalFormatting sqref="H9">
    <cfRule type="cellIs" dxfId="8315" priority="15955" operator="equal">
      <formula>"jan."</formula>
    </cfRule>
  </conditionalFormatting>
  <conditionalFormatting sqref="H9">
    <cfRule type="cellIs" dxfId="8314" priority="15953" operator="equal">
      <formula>"jan."</formula>
    </cfRule>
  </conditionalFormatting>
  <conditionalFormatting sqref="H9">
    <cfRule type="cellIs" dxfId="8313" priority="15951" operator="equal">
      <formula>"jan."</formula>
    </cfRule>
  </conditionalFormatting>
  <conditionalFormatting sqref="I9">
    <cfRule type="cellIs" dxfId="8312" priority="15948" operator="equal">
      <formula>"jan."</formula>
    </cfRule>
  </conditionalFormatting>
  <conditionalFormatting sqref="H9">
    <cfRule type="cellIs" dxfId="8311" priority="15940" operator="equal">
      <formula>"jan."</formula>
    </cfRule>
  </conditionalFormatting>
  <conditionalFormatting sqref="H9">
    <cfRule type="cellIs" dxfId="8310" priority="15932" operator="equal">
      <formula>"jan."</formula>
    </cfRule>
  </conditionalFormatting>
  <conditionalFormatting sqref="J9">
    <cfRule type="cellIs" dxfId="8309" priority="15924" operator="equal">
      <formula>"jan."</formula>
    </cfRule>
  </conditionalFormatting>
  <conditionalFormatting sqref="K9">
    <cfRule type="cellIs" dxfId="8308" priority="15923" operator="equal">
      <formula>"jan."</formula>
    </cfRule>
  </conditionalFormatting>
  <conditionalFormatting sqref="L9">
    <cfRule type="cellIs" dxfId="8307" priority="15922" operator="equal">
      <formula>"jan."</formula>
    </cfRule>
  </conditionalFormatting>
  <conditionalFormatting sqref="J9">
    <cfRule type="cellIs" dxfId="8306" priority="15921" operator="equal">
      <formula>"jan."</formula>
    </cfRule>
  </conditionalFormatting>
  <conditionalFormatting sqref="I9">
    <cfRule type="cellIs" dxfId="8305" priority="15920" operator="equal">
      <formula>"jan."</formula>
    </cfRule>
  </conditionalFormatting>
  <conditionalFormatting sqref="I9">
    <cfRule type="cellIs" dxfId="8304" priority="15918" operator="equal">
      <formula>"jan."</formula>
    </cfRule>
  </conditionalFormatting>
  <conditionalFormatting sqref="J9">
    <cfRule type="cellIs" dxfId="8303" priority="15917" operator="equal">
      <formula>"jan."</formula>
    </cfRule>
  </conditionalFormatting>
  <conditionalFormatting sqref="H9">
    <cfRule type="cellIs" dxfId="8302" priority="15916" operator="equal">
      <formula>"jan."</formula>
    </cfRule>
  </conditionalFormatting>
  <conditionalFormatting sqref="I9">
    <cfRule type="cellIs" dxfId="8301" priority="15915" operator="equal">
      <formula>"jan."</formula>
    </cfRule>
  </conditionalFormatting>
  <conditionalFormatting sqref="I9">
    <cfRule type="cellIs" dxfId="8300" priority="15914" operator="equal">
      <formula>"jan."</formula>
    </cfRule>
  </conditionalFormatting>
  <conditionalFormatting sqref="H9">
    <cfRule type="cellIs" dxfId="8299" priority="15913" operator="equal">
      <formula>"jan."</formula>
    </cfRule>
  </conditionalFormatting>
  <conditionalFormatting sqref="I9">
    <cfRule type="cellIs" dxfId="8298" priority="15912" operator="equal">
      <formula>"jan."</formula>
    </cfRule>
  </conditionalFormatting>
  <conditionalFormatting sqref="I9">
    <cfRule type="cellIs" dxfId="8297" priority="15910" operator="equal">
      <formula>"jan."</formula>
    </cfRule>
  </conditionalFormatting>
  <conditionalFormatting sqref="H9">
    <cfRule type="cellIs" dxfId="8296" priority="15908" operator="equal">
      <formula>"jan."</formula>
    </cfRule>
  </conditionalFormatting>
  <conditionalFormatting sqref="I9">
    <cfRule type="cellIs" dxfId="8295" priority="15906" operator="equal">
      <formula>"jan."</formula>
    </cfRule>
  </conditionalFormatting>
  <conditionalFormatting sqref="I9">
    <cfRule type="cellIs" dxfId="8294" priority="15904" operator="equal">
      <formula>"jan."</formula>
    </cfRule>
  </conditionalFormatting>
  <conditionalFormatting sqref="H9">
    <cfRule type="cellIs" dxfId="8293" priority="15903" operator="equal">
      <formula>"jan."</formula>
    </cfRule>
  </conditionalFormatting>
  <conditionalFormatting sqref="H9">
    <cfRule type="cellIs" dxfId="8292" priority="15900" operator="equal">
      <formula>"jan."</formula>
    </cfRule>
  </conditionalFormatting>
  <conditionalFormatting sqref="J9">
    <cfRule type="cellIs" dxfId="8291" priority="15899" operator="equal">
      <formula>"jan."</formula>
    </cfRule>
  </conditionalFormatting>
  <conditionalFormatting sqref="H9">
    <cfRule type="cellIs" dxfId="8290" priority="15898" operator="equal">
      <formula>"jan."</formula>
    </cfRule>
  </conditionalFormatting>
  <conditionalFormatting sqref="H9">
    <cfRule type="cellIs" dxfId="8289" priority="15896" operator="equal">
      <formula>"jan."</formula>
    </cfRule>
  </conditionalFormatting>
  <conditionalFormatting sqref="H9">
    <cfRule type="cellIs" dxfId="8288" priority="15894" operator="equal">
      <formula>"jan."</formula>
    </cfRule>
  </conditionalFormatting>
  <conditionalFormatting sqref="I9">
    <cfRule type="cellIs" dxfId="8287" priority="15891" operator="equal">
      <formula>"jan."</formula>
    </cfRule>
  </conditionalFormatting>
  <conditionalFormatting sqref="I9">
    <cfRule type="cellIs" dxfId="8286" priority="15890" operator="equal">
      <formula>"jan."</formula>
    </cfRule>
  </conditionalFormatting>
  <conditionalFormatting sqref="H9">
    <cfRule type="cellIs" dxfId="8285" priority="15889" operator="equal">
      <formula>"jan."</formula>
    </cfRule>
  </conditionalFormatting>
  <conditionalFormatting sqref="I9">
    <cfRule type="cellIs" dxfId="8284" priority="15888" operator="equal">
      <formula>"jan."</formula>
    </cfRule>
  </conditionalFormatting>
  <conditionalFormatting sqref="H9">
    <cfRule type="cellIs" dxfId="8283" priority="15887" operator="equal">
      <formula>"jan."</formula>
    </cfRule>
  </conditionalFormatting>
  <conditionalFormatting sqref="I9">
    <cfRule type="cellIs" dxfId="8282" priority="15886" operator="equal">
      <formula>"jan."</formula>
    </cfRule>
  </conditionalFormatting>
  <conditionalFormatting sqref="H9">
    <cfRule type="cellIs" dxfId="8281" priority="15884" operator="equal">
      <formula>"jan."</formula>
    </cfRule>
  </conditionalFormatting>
  <conditionalFormatting sqref="J9">
    <cfRule type="cellIs" dxfId="8280" priority="15883" operator="equal">
      <formula>"jan."</formula>
    </cfRule>
  </conditionalFormatting>
  <conditionalFormatting sqref="H9">
    <cfRule type="cellIs" dxfId="8279" priority="15882" operator="equal">
      <formula>"jan."</formula>
    </cfRule>
  </conditionalFormatting>
  <conditionalFormatting sqref="H9">
    <cfRule type="cellIs" dxfId="8278" priority="15880" operator="equal">
      <formula>"jan."</formula>
    </cfRule>
  </conditionalFormatting>
  <conditionalFormatting sqref="H9">
    <cfRule type="cellIs" dxfId="8277" priority="15878" operator="equal">
      <formula>"jan."</formula>
    </cfRule>
  </conditionalFormatting>
  <conditionalFormatting sqref="I9">
    <cfRule type="cellIs" dxfId="8276" priority="15875" operator="equal">
      <formula>"jan."</formula>
    </cfRule>
  </conditionalFormatting>
  <conditionalFormatting sqref="H9">
    <cfRule type="cellIs" dxfId="8275" priority="15874" operator="equal">
      <formula>"jan."</formula>
    </cfRule>
  </conditionalFormatting>
  <conditionalFormatting sqref="H9">
    <cfRule type="cellIs" dxfId="8274" priority="15872" operator="equal">
      <formula>"jan."</formula>
    </cfRule>
  </conditionalFormatting>
  <conditionalFormatting sqref="H9">
    <cfRule type="cellIs" dxfId="8273" priority="15870" operator="equal">
      <formula>"jan."</formula>
    </cfRule>
  </conditionalFormatting>
  <conditionalFormatting sqref="I9">
    <cfRule type="cellIs" dxfId="8272" priority="15867" operator="equal">
      <formula>"jan."</formula>
    </cfRule>
  </conditionalFormatting>
  <conditionalFormatting sqref="H9">
    <cfRule type="cellIs" dxfId="8271" priority="15859" operator="equal">
      <formula>"jan."</formula>
    </cfRule>
  </conditionalFormatting>
  <conditionalFormatting sqref="I9">
    <cfRule type="cellIs" dxfId="8270" priority="15858" operator="equal">
      <formula>"jan."</formula>
    </cfRule>
  </conditionalFormatting>
  <conditionalFormatting sqref="H9">
    <cfRule type="cellIs" dxfId="8269" priority="15857" operator="equal">
      <formula>"jan."</formula>
    </cfRule>
  </conditionalFormatting>
  <conditionalFormatting sqref="I9">
    <cfRule type="cellIs" dxfId="8268" priority="15856" operator="equal">
      <formula>"jan."</formula>
    </cfRule>
  </conditionalFormatting>
  <conditionalFormatting sqref="H9">
    <cfRule type="cellIs" dxfId="8267" priority="15855" operator="equal">
      <formula>"jan."</formula>
    </cfRule>
  </conditionalFormatting>
  <conditionalFormatting sqref="I9">
    <cfRule type="cellIs" dxfId="8266" priority="15854" operator="equal">
      <formula>"jan."</formula>
    </cfRule>
  </conditionalFormatting>
  <conditionalFormatting sqref="H9">
    <cfRule type="cellIs" dxfId="8265" priority="15852" operator="equal">
      <formula>"jan."</formula>
    </cfRule>
  </conditionalFormatting>
  <conditionalFormatting sqref="H9">
    <cfRule type="cellIs" dxfId="8264" priority="15851" operator="equal">
      <formula>"jan."</formula>
    </cfRule>
  </conditionalFormatting>
  <conditionalFormatting sqref="H9">
    <cfRule type="cellIs" dxfId="8263" priority="15849" operator="equal">
      <formula>"jan."</formula>
    </cfRule>
  </conditionalFormatting>
  <conditionalFormatting sqref="H9">
    <cfRule type="cellIs" dxfId="8262" priority="15847" operator="equal">
      <formula>"jan."</formula>
    </cfRule>
  </conditionalFormatting>
  <conditionalFormatting sqref="I9">
    <cfRule type="cellIs" dxfId="8261" priority="15844" operator="equal">
      <formula>"jan."</formula>
    </cfRule>
  </conditionalFormatting>
  <conditionalFormatting sqref="H9">
    <cfRule type="cellIs" dxfId="8260" priority="15843" operator="equal">
      <formula>"jan."</formula>
    </cfRule>
  </conditionalFormatting>
  <conditionalFormatting sqref="H9">
    <cfRule type="cellIs" dxfId="8259" priority="15841" operator="equal">
      <formula>"jan."</formula>
    </cfRule>
  </conditionalFormatting>
  <conditionalFormatting sqref="H9">
    <cfRule type="cellIs" dxfId="8258" priority="15839" operator="equal">
      <formula>"jan."</formula>
    </cfRule>
  </conditionalFormatting>
  <conditionalFormatting sqref="I9">
    <cfRule type="cellIs" dxfId="8257" priority="15836" operator="equal">
      <formula>"jan."</formula>
    </cfRule>
  </conditionalFormatting>
  <conditionalFormatting sqref="H9">
    <cfRule type="cellIs" dxfId="8256" priority="15828" operator="equal">
      <formula>"jan."</formula>
    </cfRule>
  </conditionalFormatting>
  <conditionalFormatting sqref="H9">
    <cfRule type="cellIs" dxfId="8255" priority="15827" operator="equal">
      <formula>"jan."</formula>
    </cfRule>
  </conditionalFormatting>
  <conditionalFormatting sqref="H9">
    <cfRule type="cellIs" dxfId="8254" priority="15825" operator="equal">
      <formula>"jan."</formula>
    </cfRule>
  </conditionalFormatting>
  <conditionalFormatting sqref="H9">
    <cfRule type="cellIs" dxfId="8253" priority="15823" operator="equal">
      <formula>"jan."</formula>
    </cfRule>
  </conditionalFormatting>
  <conditionalFormatting sqref="I9">
    <cfRule type="cellIs" dxfId="8252" priority="15820" operator="equal">
      <formula>"jan."</formula>
    </cfRule>
  </conditionalFormatting>
  <conditionalFormatting sqref="H9">
    <cfRule type="cellIs" dxfId="8251" priority="15812" operator="equal">
      <formula>"jan."</formula>
    </cfRule>
  </conditionalFormatting>
  <conditionalFormatting sqref="H9">
    <cfRule type="cellIs" dxfId="8250" priority="15804" operator="equal">
      <formula>"jan."</formula>
    </cfRule>
  </conditionalFormatting>
  <conditionalFormatting sqref="J9">
    <cfRule type="cellIs" dxfId="8249" priority="15796" operator="equal">
      <formula>"jan."</formula>
    </cfRule>
  </conditionalFormatting>
  <conditionalFormatting sqref="I9">
    <cfRule type="cellIs" dxfId="8248" priority="15795" operator="equal">
      <formula>"jan."</formula>
    </cfRule>
  </conditionalFormatting>
  <conditionalFormatting sqref="H9">
    <cfRule type="cellIs" dxfId="8247" priority="15794" operator="equal">
      <formula>"jan."</formula>
    </cfRule>
  </conditionalFormatting>
  <conditionalFormatting sqref="I9">
    <cfRule type="cellIs" dxfId="8246" priority="15793" operator="equal">
      <formula>"jan."</formula>
    </cfRule>
  </conditionalFormatting>
  <conditionalFormatting sqref="H9">
    <cfRule type="cellIs" dxfId="8245" priority="15792" operator="equal">
      <formula>"jan."</formula>
    </cfRule>
  </conditionalFormatting>
  <conditionalFormatting sqref="I9">
    <cfRule type="cellIs" dxfId="8244" priority="15791" operator="equal">
      <formula>"jan."</formula>
    </cfRule>
  </conditionalFormatting>
  <conditionalFormatting sqref="H9">
    <cfRule type="cellIs" dxfId="8243" priority="15789" operator="equal">
      <formula>"jan."</formula>
    </cfRule>
  </conditionalFormatting>
  <conditionalFormatting sqref="H9">
    <cfRule type="cellIs" dxfId="8242" priority="15788" operator="equal">
      <formula>"jan."</formula>
    </cfRule>
  </conditionalFormatting>
  <conditionalFormatting sqref="H9">
    <cfRule type="cellIs" dxfId="8241" priority="15786" operator="equal">
      <formula>"jan."</formula>
    </cfRule>
  </conditionalFormatting>
  <conditionalFormatting sqref="H9">
    <cfRule type="cellIs" dxfId="8240" priority="15784" operator="equal">
      <formula>"jan."</formula>
    </cfRule>
  </conditionalFormatting>
  <conditionalFormatting sqref="I9">
    <cfRule type="cellIs" dxfId="8239" priority="15781" operator="equal">
      <formula>"jan."</formula>
    </cfRule>
  </conditionalFormatting>
  <conditionalFormatting sqref="H9">
    <cfRule type="cellIs" dxfId="8238" priority="15780" operator="equal">
      <formula>"jan."</formula>
    </cfRule>
  </conditionalFormatting>
  <conditionalFormatting sqref="H9">
    <cfRule type="cellIs" dxfId="8237" priority="15778" operator="equal">
      <formula>"jan."</formula>
    </cfRule>
  </conditionalFormatting>
  <conditionalFormatting sqref="H9">
    <cfRule type="cellIs" dxfId="8236" priority="15776" operator="equal">
      <formula>"jan."</formula>
    </cfRule>
  </conditionalFormatting>
  <conditionalFormatting sqref="I9">
    <cfRule type="cellIs" dxfId="8235" priority="15773" operator="equal">
      <formula>"jan."</formula>
    </cfRule>
  </conditionalFormatting>
  <conditionalFormatting sqref="H9">
    <cfRule type="cellIs" dxfId="8234" priority="15765" operator="equal">
      <formula>"jan."</formula>
    </cfRule>
  </conditionalFormatting>
  <conditionalFormatting sqref="H9">
    <cfRule type="cellIs" dxfId="8233" priority="15764" operator="equal">
      <formula>"jan."</formula>
    </cfRule>
  </conditionalFormatting>
  <conditionalFormatting sqref="H9">
    <cfRule type="cellIs" dxfId="8232" priority="15762" operator="equal">
      <formula>"jan."</formula>
    </cfRule>
  </conditionalFormatting>
  <conditionalFormatting sqref="H9">
    <cfRule type="cellIs" dxfId="8231" priority="15760" operator="equal">
      <formula>"jan."</formula>
    </cfRule>
  </conditionalFormatting>
  <conditionalFormatting sqref="I9">
    <cfRule type="cellIs" dxfId="8230" priority="15757" operator="equal">
      <formula>"jan."</formula>
    </cfRule>
  </conditionalFormatting>
  <conditionalFormatting sqref="H9">
    <cfRule type="cellIs" dxfId="8229" priority="15749" operator="equal">
      <formula>"jan."</formula>
    </cfRule>
  </conditionalFormatting>
  <conditionalFormatting sqref="H9">
    <cfRule type="cellIs" dxfId="8228" priority="15741" operator="equal">
      <formula>"jan."</formula>
    </cfRule>
  </conditionalFormatting>
  <conditionalFormatting sqref="H9">
    <cfRule type="cellIs" dxfId="8227" priority="15733" operator="equal">
      <formula>"jan."</formula>
    </cfRule>
  </conditionalFormatting>
  <conditionalFormatting sqref="H9">
    <cfRule type="cellIs" dxfId="8226" priority="15731" operator="equal">
      <formula>"jan."</formula>
    </cfRule>
  </conditionalFormatting>
  <conditionalFormatting sqref="H9">
    <cfRule type="cellIs" dxfId="8225" priority="15729" operator="equal">
      <formula>"jan."</formula>
    </cfRule>
  </conditionalFormatting>
  <conditionalFormatting sqref="H9">
    <cfRule type="cellIs" dxfId="8224" priority="15719" operator="equal">
      <formula>"jan."</formula>
    </cfRule>
  </conditionalFormatting>
  <conditionalFormatting sqref="H9">
    <cfRule type="cellIs" dxfId="8223" priority="15711" operator="equal">
      <formula>"jan."</formula>
    </cfRule>
  </conditionalFormatting>
  <conditionalFormatting sqref="H9">
    <cfRule type="cellIs" dxfId="8222" priority="15696" operator="equal">
      <formula>"jan."</formula>
    </cfRule>
  </conditionalFormatting>
  <conditionalFormatting sqref="I9">
    <cfRule type="cellIs" dxfId="8221" priority="15676" operator="equal">
      <formula>"jan."</formula>
    </cfRule>
  </conditionalFormatting>
  <conditionalFormatting sqref="J9">
    <cfRule type="cellIs" dxfId="8220" priority="15675" operator="equal">
      <formula>"jan."</formula>
    </cfRule>
  </conditionalFormatting>
  <conditionalFormatting sqref="K9">
    <cfRule type="cellIs" dxfId="8219" priority="15674" operator="equal">
      <formula>"jan."</formula>
    </cfRule>
  </conditionalFormatting>
  <conditionalFormatting sqref="K9">
    <cfRule type="cellIs" dxfId="8218" priority="15673" operator="equal">
      <formula>"jan."</formula>
    </cfRule>
  </conditionalFormatting>
  <conditionalFormatting sqref="J9">
    <cfRule type="cellIs" dxfId="8217" priority="15672" operator="equal">
      <formula>"jan."</formula>
    </cfRule>
  </conditionalFormatting>
  <conditionalFormatting sqref="K9">
    <cfRule type="cellIs" dxfId="8216" priority="15671" operator="equal">
      <formula>"jan."</formula>
    </cfRule>
  </conditionalFormatting>
  <conditionalFormatting sqref="J9">
    <cfRule type="cellIs" dxfId="8215" priority="15670" operator="equal">
      <formula>"jan."</formula>
    </cfRule>
  </conditionalFormatting>
  <conditionalFormatting sqref="K9">
    <cfRule type="cellIs" dxfId="8214" priority="15669" operator="equal">
      <formula>"jan."</formula>
    </cfRule>
  </conditionalFormatting>
  <conditionalFormatting sqref="I9">
    <cfRule type="cellIs" dxfId="8213" priority="15668" operator="equal">
      <formula>"jan."</formula>
    </cfRule>
  </conditionalFormatting>
  <conditionalFormatting sqref="J9">
    <cfRule type="cellIs" dxfId="8212" priority="15667" operator="equal">
      <formula>"jan."</formula>
    </cfRule>
  </conditionalFormatting>
  <conditionalFormatting sqref="J9">
    <cfRule type="cellIs" dxfId="8211" priority="15666" operator="equal">
      <formula>"jan."</formula>
    </cfRule>
  </conditionalFormatting>
  <conditionalFormatting sqref="I9">
    <cfRule type="cellIs" dxfId="8210" priority="15665" operator="equal">
      <formula>"jan."</formula>
    </cfRule>
  </conditionalFormatting>
  <conditionalFormatting sqref="J9">
    <cfRule type="cellIs" dxfId="8209" priority="15664" operator="equal">
      <formula>"jan."</formula>
    </cfRule>
  </conditionalFormatting>
  <conditionalFormatting sqref="I9">
    <cfRule type="cellIs" dxfId="8208" priority="15663" operator="equal">
      <formula>"jan."</formula>
    </cfRule>
  </conditionalFormatting>
  <conditionalFormatting sqref="J9">
    <cfRule type="cellIs" dxfId="8207" priority="15662" operator="equal">
      <formula>"jan."</formula>
    </cfRule>
  </conditionalFormatting>
  <conditionalFormatting sqref="H9">
    <cfRule type="cellIs" dxfId="8206" priority="15661" operator="equal">
      <formula>"jan."</formula>
    </cfRule>
  </conditionalFormatting>
  <conditionalFormatting sqref="I9">
    <cfRule type="cellIs" dxfId="8205" priority="15660" operator="equal">
      <formula>"jan."</formula>
    </cfRule>
  </conditionalFormatting>
  <conditionalFormatting sqref="K9">
    <cfRule type="cellIs" dxfId="8204" priority="15659" operator="equal">
      <formula>"jan."</formula>
    </cfRule>
  </conditionalFormatting>
  <conditionalFormatting sqref="J9">
    <cfRule type="cellIs" dxfId="8203" priority="15658" operator="equal">
      <formula>"jan."</formula>
    </cfRule>
  </conditionalFormatting>
  <conditionalFormatting sqref="I9">
    <cfRule type="cellIs" dxfId="8202" priority="15657" operator="equal">
      <formula>"jan."</formula>
    </cfRule>
  </conditionalFormatting>
  <conditionalFormatting sqref="J9">
    <cfRule type="cellIs" dxfId="8201" priority="15656" operator="equal">
      <formula>"jan."</formula>
    </cfRule>
  </conditionalFormatting>
  <conditionalFormatting sqref="I9">
    <cfRule type="cellIs" dxfId="8200" priority="15655" operator="equal">
      <formula>"jan."</formula>
    </cfRule>
  </conditionalFormatting>
  <conditionalFormatting sqref="J9">
    <cfRule type="cellIs" dxfId="8199" priority="15654" operator="equal">
      <formula>"jan."</formula>
    </cfRule>
  </conditionalFormatting>
  <conditionalFormatting sqref="H9">
    <cfRule type="cellIs" dxfId="8198" priority="15653" operator="equal">
      <formula>"jan."</formula>
    </cfRule>
  </conditionalFormatting>
  <conditionalFormatting sqref="I9">
    <cfRule type="cellIs" dxfId="8197" priority="15652" operator="equal">
      <formula>"jan."</formula>
    </cfRule>
  </conditionalFormatting>
  <conditionalFormatting sqref="K9">
    <cfRule type="cellIs" dxfId="8196" priority="15651" operator="equal">
      <formula>"jan."</formula>
    </cfRule>
  </conditionalFormatting>
  <conditionalFormatting sqref="I9">
    <cfRule type="cellIs" dxfId="8195" priority="15650" operator="equal">
      <formula>"jan."</formula>
    </cfRule>
  </conditionalFormatting>
  <conditionalFormatting sqref="H9">
    <cfRule type="cellIs" dxfId="8194" priority="15649" operator="equal">
      <formula>"jan."</formula>
    </cfRule>
  </conditionalFormatting>
  <conditionalFormatting sqref="I9">
    <cfRule type="cellIs" dxfId="8193" priority="15648" operator="equal">
      <formula>"jan."</formula>
    </cfRule>
  </conditionalFormatting>
  <conditionalFormatting sqref="I9">
    <cfRule type="cellIs" dxfId="8192" priority="15646" operator="equal">
      <formula>"jan."</formula>
    </cfRule>
  </conditionalFormatting>
  <conditionalFormatting sqref="H9">
    <cfRule type="cellIs" dxfId="8191" priority="15644" operator="equal">
      <formula>"jan."</formula>
    </cfRule>
  </conditionalFormatting>
  <conditionalFormatting sqref="J9">
    <cfRule type="cellIs" dxfId="8190" priority="15643" operator="equal">
      <formula>"jan."</formula>
    </cfRule>
  </conditionalFormatting>
  <conditionalFormatting sqref="J9">
    <cfRule type="cellIs" dxfId="8189" priority="15642" operator="equal">
      <formula>"jan."</formula>
    </cfRule>
  </conditionalFormatting>
  <conditionalFormatting sqref="I9">
    <cfRule type="cellIs" dxfId="8188" priority="15641" operator="equal">
      <formula>"jan."</formula>
    </cfRule>
  </conditionalFormatting>
  <conditionalFormatting sqref="J9">
    <cfRule type="cellIs" dxfId="8187" priority="15640" operator="equal">
      <formula>"jan."</formula>
    </cfRule>
  </conditionalFormatting>
  <conditionalFormatting sqref="I9">
    <cfRule type="cellIs" dxfId="8186" priority="15639" operator="equal">
      <formula>"jan."</formula>
    </cfRule>
  </conditionalFormatting>
  <conditionalFormatting sqref="J9">
    <cfRule type="cellIs" dxfId="8185" priority="15638" operator="equal">
      <formula>"jan."</formula>
    </cfRule>
  </conditionalFormatting>
  <conditionalFormatting sqref="H9">
    <cfRule type="cellIs" dxfId="8184" priority="15637" operator="equal">
      <formula>"jan."</formula>
    </cfRule>
  </conditionalFormatting>
  <conditionalFormatting sqref="I9">
    <cfRule type="cellIs" dxfId="8183" priority="15636" operator="equal">
      <formula>"jan."</formula>
    </cfRule>
  </conditionalFormatting>
  <conditionalFormatting sqref="K9">
    <cfRule type="cellIs" dxfId="8182" priority="15635" operator="equal">
      <formula>"jan."</formula>
    </cfRule>
  </conditionalFormatting>
  <conditionalFormatting sqref="I9">
    <cfRule type="cellIs" dxfId="8181" priority="15634" operator="equal">
      <formula>"jan."</formula>
    </cfRule>
  </conditionalFormatting>
  <conditionalFormatting sqref="H9">
    <cfRule type="cellIs" dxfId="8180" priority="15633" operator="equal">
      <formula>"jan."</formula>
    </cfRule>
  </conditionalFormatting>
  <conditionalFormatting sqref="I9">
    <cfRule type="cellIs" dxfId="8179" priority="15632" operator="equal">
      <formula>"jan."</formula>
    </cfRule>
  </conditionalFormatting>
  <conditionalFormatting sqref="H9">
    <cfRule type="cellIs" dxfId="8178" priority="15631" operator="equal">
      <formula>"jan."</formula>
    </cfRule>
  </conditionalFormatting>
  <conditionalFormatting sqref="I9">
    <cfRule type="cellIs" dxfId="8177" priority="15630" operator="equal">
      <formula>"jan."</formula>
    </cfRule>
  </conditionalFormatting>
  <conditionalFormatting sqref="H9">
    <cfRule type="cellIs" dxfId="8176" priority="15628" operator="equal">
      <formula>"jan."</formula>
    </cfRule>
  </conditionalFormatting>
  <conditionalFormatting sqref="J9">
    <cfRule type="cellIs" dxfId="8175" priority="15627" operator="equal">
      <formula>"jan."</formula>
    </cfRule>
  </conditionalFormatting>
  <conditionalFormatting sqref="I9">
    <cfRule type="cellIs" dxfId="8174" priority="15626" operator="equal">
      <formula>"jan."</formula>
    </cfRule>
  </conditionalFormatting>
  <conditionalFormatting sqref="H9">
    <cfRule type="cellIs" dxfId="8173" priority="15625" operator="equal">
      <formula>"jan."</formula>
    </cfRule>
  </conditionalFormatting>
  <conditionalFormatting sqref="I9">
    <cfRule type="cellIs" dxfId="8172" priority="15624" operator="equal">
      <formula>"jan."</formula>
    </cfRule>
  </conditionalFormatting>
  <conditionalFormatting sqref="H9">
    <cfRule type="cellIs" dxfId="8171" priority="15623" operator="equal">
      <formula>"jan."</formula>
    </cfRule>
  </conditionalFormatting>
  <conditionalFormatting sqref="I9">
    <cfRule type="cellIs" dxfId="8170" priority="15622" operator="equal">
      <formula>"jan."</formula>
    </cfRule>
  </conditionalFormatting>
  <conditionalFormatting sqref="H9">
    <cfRule type="cellIs" dxfId="8169" priority="15620" operator="equal">
      <formula>"jan."</formula>
    </cfRule>
  </conditionalFormatting>
  <conditionalFormatting sqref="J9">
    <cfRule type="cellIs" dxfId="8168" priority="15619" operator="equal">
      <formula>"jan."</formula>
    </cfRule>
  </conditionalFormatting>
  <conditionalFormatting sqref="H9">
    <cfRule type="cellIs" dxfId="8167" priority="15618" operator="equal">
      <formula>"jan."</formula>
    </cfRule>
  </conditionalFormatting>
  <conditionalFormatting sqref="H9">
    <cfRule type="cellIs" dxfId="8166" priority="15616" operator="equal">
      <formula>"jan."</formula>
    </cfRule>
  </conditionalFormatting>
  <conditionalFormatting sqref="H9">
    <cfRule type="cellIs" dxfId="8165" priority="15614" operator="equal">
      <formula>"jan."</formula>
    </cfRule>
  </conditionalFormatting>
  <conditionalFormatting sqref="I9">
    <cfRule type="cellIs" dxfId="8164" priority="15611" operator="equal">
      <formula>"jan."</formula>
    </cfRule>
  </conditionalFormatting>
  <conditionalFormatting sqref="J9">
    <cfRule type="cellIs" dxfId="8163" priority="15610" operator="equal">
      <formula>"jan."</formula>
    </cfRule>
  </conditionalFormatting>
  <conditionalFormatting sqref="I9">
    <cfRule type="cellIs" dxfId="8162" priority="15609" operator="equal">
      <formula>"jan."</formula>
    </cfRule>
  </conditionalFormatting>
  <conditionalFormatting sqref="J9">
    <cfRule type="cellIs" dxfId="8161" priority="15608" operator="equal">
      <formula>"jan."</formula>
    </cfRule>
  </conditionalFormatting>
  <conditionalFormatting sqref="I9">
    <cfRule type="cellIs" dxfId="8160" priority="15607" operator="equal">
      <formula>"jan."</formula>
    </cfRule>
  </conditionalFormatting>
  <conditionalFormatting sqref="J9">
    <cfRule type="cellIs" dxfId="8159" priority="15606" operator="equal">
      <formula>"jan."</formula>
    </cfRule>
  </conditionalFormatting>
  <conditionalFormatting sqref="H9">
    <cfRule type="cellIs" dxfId="8158" priority="15605" operator="equal">
      <formula>"jan."</formula>
    </cfRule>
  </conditionalFormatting>
  <conditionalFormatting sqref="I9">
    <cfRule type="cellIs" dxfId="8157" priority="15604" operator="equal">
      <formula>"jan."</formula>
    </cfRule>
  </conditionalFormatting>
  <conditionalFormatting sqref="I9">
    <cfRule type="cellIs" dxfId="8156" priority="15603" operator="equal">
      <formula>"jan."</formula>
    </cfRule>
  </conditionalFormatting>
  <conditionalFormatting sqref="H9">
    <cfRule type="cellIs" dxfId="8155" priority="15602" operator="equal">
      <formula>"jan."</formula>
    </cfRule>
  </conditionalFormatting>
  <conditionalFormatting sqref="I9">
    <cfRule type="cellIs" dxfId="8154" priority="15601" operator="equal">
      <formula>"jan."</formula>
    </cfRule>
  </conditionalFormatting>
  <conditionalFormatting sqref="H9">
    <cfRule type="cellIs" dxfId="8153" priority="15600" operator="equal">
      <formula>"jan."</formula>
    </cfRule>
  </conditionalFormatting>
  <conditionalFormatting sqref="I9">
    <cfRule type="cellIs" dxfId="8152" priority="15599" operator="equal">
      <formula>"jan."</formula>
    </cfRule>
  </conditionalFormatting>
  <conditionalFormatting sqref="H9">
    <cfRule type="cellIs" dxfId="8151" priority="15597" operator="equal">
      <formula>"jan."</formula>
    </cfRule>
  </conditionalFormatting>
  <conditionalFormatting sqref="J9">
    <cfRule type="cellIs" dxfId="8150" priority="15596" operator="equal">
      <formula>"jan."</formula>
    </cfRule>
  </conditionalFormatting>
  <conditionalFormatting sqref="I9">
    <cfRule type="cellIs" dxfId="8149" priority="15595" operator="equal">
      <formula>"jan."</formula>
    </cfRule>
  </conditionalFormatting>
  <conditionalFormatting sqref="H9">
    <cfRule type="cellIs" dxfId="8148" priority="15594" operator="equal">
      <formula>"jan."</formula>
    </cfRule>
  </conditionalFormatting>
  <conditionalFormatting sqref="I9">
    <cfRule type="cellIs" dxfId="8147" priority="15593" operator="equal">
      <formula>"jan."</formula>
    </cfRule>
  </conditionalFormatting>
  <conditionalFormatting sqref="H9">
    <cfRule type="cellIs" dxfId="8146" priority="15592" operator="equal">
      <formula>"jan."</formula>
    </cfRule>
  </conditionalFormatting>
  <conditionalFormatting sqref="I9">
    <cfRule type="cellIs" dxfId="8145" priority="15591" operator="equal">
      <formula>"jan."</formula>
    </cfRule>
  </conditionalFormatting>
  <conditionalFormatting sqref="H9">
    <cfRule type="cellIs" dxfId="8144" priority="15589" operator="equal">
      <formula>"jan."</formula>
    </cfRule>
  </conditionalFormatting>
  <conditionalFormatting sqref="J9">
    <cfRule type="cellIs" dxfId="8143" priority="15588" operator="equal">
      <formula>"jan."</formula>
    </cfRule>
  </conditionalFormatting>
  <conditionalFormatting sqref="H9">
    <cfRule type="cellIs" dxfId="8142" priority="15587" operator="equal">
      <formula>"jan."</formula>
    </cfRule>
  </conditionalFormatting>
  <conditionalFormatting sqref="H9">
    <cfRule type="cellIs" dxfId="8141" priority="15585" operator="equal">
      <formula>"jan."</formula>
    </cfRule>
  </conditionalFormatting>
  <conditionalFormatting sqref="H9">
    <cfRule type="cellIs" dxfId="8140" priority="15583" operator="equal">
      <formula>"jan."</formula>
    </cfRule>
  </conditionalFormatting>
  <conditionalFormatting sqref="I9">
    <cfRule type="cellIs" dxfId="8139" priority="15580" operator="equal">
      <formula>"jan."</formula>
    </cfRule>
  </conditionalFormatting>
  <conditionalFormatting sqref="I9">
    <cfRule type="cellIs" dxfId="8138" priority="15579" operator="equal">
      <formula>"jan."</formula>
    </cfRule>
  </conditionalFormatting>
  <conditionalFormatting sqref="H9">
    <cfRule type="cellIs" dxfId="8137" priority="15578" operator="equal">
      <formula>"jan."</formula>
    </cfRule>
  </conditionalFormatting>
  <conditionalFormatting sqref="I9">
    <cfRule type="cellIs" dxfId="8136" priority="15577" operator="equal">
      <formula>"jan."</formula>
    </cfRule>
  </conditionalFormatting>
  <conditionalFormatting sqref="H9">
    <cfRule type="cellIs" dxfId="8135" priority="15576" operator="equal">
      <formula>"jan."</formula>
    </cfRule>
  </conditionalFormatting>
  <conditionalFormatting sqref="I9">
    <cfRule type="cellIs" dxfId="8134" priority="15575" operator="equal">
      <formula>"jan."</formula>
    </cfRule>
  </conditionalFormatting>
  <conditionalFormatting sqref="H9">
    <cfRule type="cellIs" dxfId="8133" priority="15573" operator="equal">
      <formula>"jan."</formula>
    </cfRule>
  </conditionalFormatting>
  <conditionalFormatting sqref="J9">
    <cfRule type="cellIs" dxfId="8132" priority="15572" operator="equal">
      <formula>"jan."</formula>
    </cfRule>
  </conditionalFormatting>
  <conditionalFormatting sqref="H9">
    <cfRule type="cellIs" dxfId="8131" priority="15571" operator="equal">
      <formula>"jan."</formula>
    </cfRule>
  </conditionalFormatting>
  <conditionalFormatting sqref="H9">
    <cfRule type="cellIs" dxfId="8130" priority="15569" operator="equal">
      <formula>"jan."</formula>
    </cfRule>
  </conditionalFormatting>
  <conditionalFormatting sqref="H9">
    <cfRule type="cellIs" dxfId="8129" priority="15567" operator="equal">
      <formula>"jan."</formula>
    </cfRule>
  </conditionalFormatting>
  <conditionalFormatting sqref="I9">
    <cfRule type="cellIs" dxfId="8128" priority="15564" operator="equal">
      <formula>"jan."</formula>
    </cfRule>
  </conditionalFormatting>
  <conditionalFormatting sqref="H9">
    <cfRule type="cellIs" dxfId="8127" priority="15563" operator="equal">
      <formula>"jan."</formula>
    </cfRule>
  </conditionalFormatting>
  <conditionalFormatting sqref="H9">
    <cfRule type="cellIs" dxfId="8126" priority="15561" operator="equal">
      <formula>"jan."</formula>
    </cfRule>
  </conditionalFormatting>
  <conditionalFormatting sqref="H9">
    <cfRule type="cellIs" dxfId="8125" priority="15559" operator="equal">
      <formula>"jan."</formula>
    </cfRule>
  </conditionalFormatting>
  <conditionalFormatting sqref="I9">
    <cfRule type="cellIs" dxfId="8124" priority="15556" operator="equal">
      <formula>"jan."</formula>
    </cfRule>
  </conditionalFormatting>
  <conditionalFormatting sqref="H9">
    <cfRule type="cellIs" dxfId="8123" priority="15548" operator="equal">
      <formula>"jan."</formula>
    </cfRule>
  </conditionalFormatting>
  <conditionalFormatting sqref="K9">
    <cfRule type="cellIs" dxfId="8122" priority="15547" operator="equal">
      <formula>"jan."</formula>
    </cfRule>
  </conditionalFormatting>
  <conditionalFormatting sqref="J9">
    <cfRule type="cellIs" dxfId="8121" priority="15546" operator="equal">
      <formula>"jan."</formula>
    </cfRule>
  </conditionalFormatting>
  <conditionalFormatting sqref="I9">
    <cfRule type="cellIs" dxfId="8120" priority="15545" operator="equal">
      <formula>"jan."</formula>
    </cfRule>
  </conditionalFormatting>
  <conditionalFormatting sqref="J9">
    <cfRule type="cellIs" dxfId="8119" priority="15544" operator="equal">
      <formula>"jan."</formula>
    </cfRule>
  </conditionalFormatting>
  <conditionalFormatting sqref="I9">
    <cfRule type="cellIs" dxfId="8118" priority="15543" operator="equal">
      <formula>"jan."</formula>
    </cfRule>
  </conditionalFormatting>
  <conditionalFormatting sqref="J9">
    <cfRule type="cellIs" dxfId="8117" priority="15542" operator="equal">
      <formula>"jan."</formula>
    </cfRule>
  </conditionalFormatting>
  <conditionalFormatting sqref="H9">
    <cfRule type="cellIs" dxfId="8116" priority="15541" operator="equal">
      <formula>"jan."</formula>
    </cfRule>
  </conditionalFormatting>
  <conditionalFormatting sqref="I9">
    <cfRule type="cellIs" dxfId="8115" priority="15540" operator="equal">
      <formula>"jan."</formula>
    </cfRule>
  </conditionalFormatting>
  <conditionalFormatting sqref="I9">
    <cfRule type="cellIs" dxfId="8114" priority="15539" operator="equal">
      <formula>"jan."</formula>
    </cfRule>
  </conditionalFormatting>
  <conditionalFormatting sqref="H9">
    <cfRule type="cellIs" dxfId="8113" priority="15538" operator="equal">
      <formula>"jan."</formula>
    </cfRule>
  </conditionalFormatting>
  <conditionalFormatting sqref="I9">
    <cfRule type="cellIs" dxfId="8112" priority="15537" operator="equal">
      <formula>"jan."</formula>
    </cfRule>
  </conditionalFormatting>
  <conditionalFormatting sqref="H9">
    <cfRule type="cellIs" dxfId="8111" priority="15536" operator="equal">
      <formula>"jan."</formula>
    </cfRule>
  </conditionalFormatting>
  <conditionalFormatting sqref="I9">
    <cfRule type="cellIs" dxfId="8110" priority="15535" operator="equal">
      <formula>"jan."</formula>
    </cfRule>
  </conditionalFormatting>
  <conditionalFormatting sqref="H9">
    <cfRule type="cellIs" dxfId="8109" priority="15533" operator="equal">
      <formula>"jan."</formula>
    </cfRule>
  </conditionalFormatting>
  <conditionalFormatting sqref="J9">
    <cfRule type="cellIs" dxfId="8108" priority="15532" operator="equal">
      <formula>"jan."</formula>
    </cfRule>
  </conditionalFormatting>
  <conditionalFormatting sqref="I9">
    <cfRule type="cellIs" dxfId="8107" priority="15531" operator="equal">
      <formula>"jan."</formula>
    </cfRule>
  </conditionalFormatting>
  <conditionalFormatting sqref="H9">
    <cfRule type="cellIs" dxfId="8106" priority="15530" operator="equal">
      <formula>"jan."</formula>
    </cfRule>
  </conditionalFormatting>
  <conditionalFormatting sqref="I9">
    <cfRule type="cellIs" dxfId="8105" priority="15529" operator="equal">
      <formula>"jan."</formula>
    </cfRule>
  </conditionalFormatting>
  <conditionalFormatting sqref="H9">
    <cfRule type="cellIs" dxfId="8104" priority="15528" operator="equal">
      <formula>"jan."</formula>
    </cfRule>
  </conditionalFormatting>
  <conditionalFormatting sqref="I9">
    <cfRule type="cellIs" dxfId="8103" priority="15527" operator="equal">
      <formula>"jan."</formula>
    </cfRule>
  </conditionalFormatting>
  <conditionalFormatting sqref="H9">
    <cfRule type="cellIs" dxfId="8102" priority="15525" operator="equal">
      <formula>"jan."</formula>
    </cfRule>
  </conditionalFormatting>
  <conditionalFormatting sqref="J9">
    <cfRule type="cellIs" dxfId="8101" priority="15524" operator="equal">
      <formula>"jan."</formula>
    </cfRule>
  </conditionalFormatting>
  <conditionalFormatting sqref="H9">
    <cfRule type="cellIs" dxfId="8100" priority="15523" operator="equal">
      <formula>"jan."</formula>
    </cfRule>
  </conditionalFormatting>
  <conditionalFormatting sqref="H9">
    <cfRule type="cellIs" dxfId="8099" priority="15521" operator="equal">
      <formula>"jan."</formula>
    </cfRule>
  </conditionalFormatting>
  <conditionalFormatting sqref="H9">
    <cfRule type="cellIs" dxfId="8098" priority="15519" operator="equal">
      <formula>"jan."</formula>
    </cfRule>
  </conditionalFormatting>
  <conditionalFormatting sqref="I9">
    <cfRule type="cellIs" dxfId="8097" priority="15516" operator="equal">
      <formula>"jan."</formula>
    </cfRule>
  </conditionalFormatting>
  <conditionalFormatting sqref="I9">
    <cfRule type="cellIs" dxfId="8096" priority="15515" operator="equal">
      <formula>"jan."</formula>
    </cfRule>
  </conditionalFormatting>
  <conditionalFormatting sqref="H9">
    <cfRule type="cellIs" dxfId="8095" priority="15514" operator="equal">
      <formula>"jan."</formula>
    </cfRule>
  </conditionalFormatting>
  <conditionalFormatting sqref="I9">
    <cfRule type="cellIs" dxfId="8094" priority="15513" operator="equal">
      <formula>"jan."</formula>
    </cfRule>
  </conditionalFormatting>
  <conditionalFormatting sqref="H9">
    <cfRule type="cellIs" dxfId="8093" priority="15512" operator="equal">
      <formula>"jan."</formula>
    </cfRule>
  </conditionalFormatting>
  <conditionalFormatting sqref="I9">
    <cfRule type="cellIs" dxfId="8092" priority="15511" operator="equal">
      <formula>"jan."</formula>
    </cfRule>
  </conditionalFormatting>
  <conditionalFormatting sqref="H9">
    <cfRule type="cellIs" dxfId="8091" priority="15509" operator="equal">
      <formula>"jan."</formula>
    </cfRule>
  </conditionalFormatting>
  <conditionalFormatting sqref="J9">
    <cfRule type="cellIs" dxfId="8090" priority="15508" operator="equal">
      <formula>"jan."</formula>
    </cfRule>
  </conditionalFormatting>
  <conditionalFormatting sqref="H9">
    <cfRule type="cellIs" dxfId="8089" priority="15507" operator="equal">
      <formula>"jan."</formula>
    </cfRule>
  </conditionalFormatting>
  <conditionalFormatting sqref="H9">
    <cfRule type="cellIs" dxfId="8088" priority="15505" operator="equal">
      <formula>"jan."</formula>
    </cfRule>
  </conditionalFormatting>
  <conditionalFormatting sqref="H9">
    <cfRule type="cellIs" dxfId="8087" priority="15503" operator="equal">
      <formula>"jan."</formula>
    </cfRule>
  </conditionalFormatting>
  <conditionalFormatting sqref="I9">
    <cfRule type="cellIs" dxfId="8086" priority="15500" operator="equal">
      <formula>"jan."</formula>
    </cfRule>
  </conditionalFormatting>
  <conditionalFormatting sqref="H9">
    <cfRule type="cellIs" dxfId="8085" priority="15499" operator="equal">
      <formula>"jan."</formula>
    </cfRule>
  </conditionalFormatting>
  <conditionalFormatting sqref="H9">
    <cfRule type="cellIs" dxfId="8084" priority="15497" operator="equal">
      <formula>"jan."</formula>
    </cfRule>
  </conditionalFormatting>
  <conditionalFormatting sqref="H9">
    <cfRule type="cellIs" dxfId="8083" priority="15495" operator="equal">
      <formula>"jan."</formula>
    </cfRule>
  </conditionalFormatting>
  <conditionalFormatting sqref="I9">
    <cfRule type="cellIs" dxfId="8082" priority="15492" operator="equal">
      <formula>"jan."</formula>
    </cfRule>
  </conditionalFormatting>
  <conditionalFormatting sqref="H9">
    <cfRule type="cellIs" dxfId="8081" priority="15484" operator="equal">
      <formula>"jan."</formula>
    </cfRule>
  </conditionalFormatting>
  <conditionalFormatting sqref="I9">
    <cfRule type="cellIs" dxfId="8080" priority="15483" operator="equal">
      <formula>"jan."</formula>
    </cfRule>
  </conditionalFormatting>
  <conditionalFormatting sqref="H9">
    <cfRule type="cellIs" dxfId="8079" priority="15482" operator="equal">
      <formula>"jan."</formula>
    </cfRule>
  </conditionalFormatting>
  <conditionalFormatting sqref="I9">
    <cfRule type="cellIs" dxfId="8078" priority="15481" operator="equal">
      <formula>"jan."</formula>
    </cfRule>
  </conditionalFormatting>
  <conditionalFormatting sqref="H9">
    <cfRule type="cellIs" dxfId="8077" priority="15480" operator="equal">
      <formula>"jan."</formula>
    </cfRule>
  </conditionalFormatting>
  <conditionalFormatting sqref="I9">
    <cfRule type="cellIs" dxfId="8076" priority="15479" operator="equal">
      <formula>"jan."</formula>
    </cfRule>
  </conditionalFormatting>
  <conditionalFormatting sqref="H9">
    <cfRule type="cellIs" dxfId="8075" priority="15477" operator="equal">
      <formula>"jan."</formula>
    </cfRule>
  </conditionalFormatting>
  <conditionalFormatting sqref="H9">
    <cfRule type="cellIs" dxfId="8074" priority="15476" operator="equal">
      <formula>"jan."</formula>
    </cfRule>
  </conditionalFormatting>
  <conditionalFormatting sqref="H9">
    <cfRule type="cellIs" dxfId="8073" priority="15474" operator="equal">
      <formula>"jan."</formula>
    </cfRule>
  </conditionalFormatting>
  <conditionalFormatting sqref="H9">
    <cfRule type="cellIs" dxfId="8072" priority="15472" operator="equal">
      <formula>"jan."</formula>
    </cfRule>
  </conditionalFormatting>
  <conditionalFormatting sqref="I9">
    <cfRule type="cellIs" dxfId="8071" priority="15469" operator="equal">
      <formula>"jan."</formula>
    </cfRule>
  </conditionalFormatting>
  <conditionalFormatting sqref="H9">
    <cfRule type="cellIs" dxfId="8070" priority="15468" operator="equal">
      <formula>"jan."</formula>
    </cfRule>
  </conditionalFormatting>
  <conditionalFormatting sqref="H9">
    <cfRule type="cellIs" dxfId="8069" priority="15466" operator="equal">
      <formula>"jan."</formula>
    </cfRule>
  </conditionalFormatting>
  <conditionalFormatting sqref="H9">
    <cfRule type="cellIs" dxfId="8068" priority="15464" operator="equal">
      <formula>"jan."</formula>
    </cfRule>
  </conditionalFormatting>
  <conditionalFormatting sqref="I9">
    <cfRule type="cellIs" dxfId="8067" priority="15461" operator="equal">
      <formula>"jan."</formula>
    </cfRule>
  </conditionalFormatting>
  <conditionalFormatting sqref="H9">
    <cfRule type="cellIs" dxfId="8066" priority="15453" operator="equal">
      <formula>"jan."</formula>
    </cfRule>
  </conditionalFormatting>
  <conditionalFormatting sqref="H9">
    <cfRule type="cellIs" dxfId="8065" priority="15452" operator="equal">
      <formula>"jan."</formula>
    </cfRule>
  </conditionalFormatting>
  <conditionalFormatting sqref="H9">
    <cfRule type="cellIs" dxfId="8064" priority="15450" operator="equal">
      <formula>"jan."</formula>
    </cfRule>
  </conditionalFormatting>
  <conditionalFormatting sqref="H9">
    <cfRule type="cellIs" dxfId="8063" priority="15448" operator="equal">
      <formula>"jan."</formula>
    </cfRule>
  </conditionalFormatting>
  <conditionalFormatting sqref="I9">
    <cfRule type="cellIs" dxfId="8062" priority="15445" operator="equal">
      <formula>"jan."</formula>
    </cfRule>
  </conditionalFormatting>
  <conditionalFormatting sqref="H9">
    <cfRule type="cellIs" dxfId="8061" priority="15437" operator="equal">
      <formula>"jan."</formula>
    </cfRule>
  </conditionalFormatting>
  <conditionalFormatting sqref="H9">
    <cfRule type="cellIs" dxfId="8060" priority="15429" operator="equal">
      <formula>"jan."</formula>
    </cfRule>
  </conditionalFormatting>
  <conditionalFormatting sqref="J9">
    <cfRule type="cellIs" dxfId="8059" priority="15421" operator="equal">
      <formula>"jan."</formula>
    </cfRule>
  </conditionalFormatting>
  <conditionalFormatting sqref="K9">
    <cfRule type="cellIs" dxfId="8058" priority="15420" operator="equal">
      <formula>"jan."</formula>
    </cfRule>
  </conditionalFormatting>
  <conditionalFormatting sqref="L9">
    <cfRule type="cellIs" dxfId="8057" priority="15419" operator="equal">
      <formula>"jan."</formula>
    </cfRule>
  </conditionalFormatting>
  <conditionalFormatting sqref="J9">
    <cfRule type="cellIs" dxfId="8056" priority="15418" operator="equal">
      <formula>"jan."</formula>
    </cfRule>
  </conditionalFormatting>
  <conditionalFormatting sqref="I9">
    <cfRule type="cellIs" dxfId="8055" priority="15417" operator="equal">
      <formula>"jan."</formula>
    </cfRule>
  </conditionalFormatting>
  <conditionalFormatting sqref="J9">
    <cfRule type="cellIs" dxfId="8054" priority="15416" operator="equal">
      <formula>"jan."</formula>
    </cfRule>
  </conditionalFormatting>
  <conditionalFormatting sqref="I9">
    <cfRule type="cellIs" dxfId="8053" priority="15415" operator="equal">
      <formula>"jan."</formula>
    </cfRule>
  </conditionalFormatting>
  <conditionalFormatting sqref="J9">
    <cfRule type="cellIs" dxfId="8052" priority="15414" operator="equal">
      <formula>"jan."</formula>
    </cfRule>
  </conditionalFormatting>
  <conditionalFormatting sqref="H9">
    <cfRule type="cellIs" dxfId="8051" priority="15413" operator="equal">
      <formula>"jan."</formula>
    </cfRule>
  </conditionalFormatting>
  <conditionalFormatting sqref="I9">
    <cfRule type="cellIs" dxfId="8050" priority="15412" operator="equal">
      <formula>"jan."</formula>
    </cfRule>
  </conditionalFormatting>
  <conditionalFormatting sqref="I9">
    <cfRule type="cellIs" dxfId="8049" priority="15411" operator="equal">
      <formula>"jan."</formula>
    </cfRule>
  </conditionalFormatting>
  <conditionalFormatting sqref="H9">
    <cfRule type="cellIs" dxfId="8048" priority="15410" operator="equal">
      <formula>"jan."</formula>
    </cfRule>
  </conditionalFormatting>
  <conditionalFormatting sqref="I9">
    <cfRule type="cellIs" dxfId="8047" priority="15409" operator="equal">
      <formula>"jan."</formula>
    </cfRule>
  </conditionalFormatting>
  <conditionalFormatting sqref="H9">
    <cfRule type="cellIs" dxfId="8046" priority="15408" operator="equal">
      <formula>"jan."</formula>
    </cfRule>
  </conditionalFormatting>
  <conditionalFormatting sqref="H9">
    <cfRule type="cellIs" dxfId="8045" priority="15405" operator="equal">
      <formula>"jan."</formula>
    </cfRule>
  </conditionalFormatting>
  <conditionalFormatting sqref="J9">
    <cfRule type="cellIs" dxfId="8044" priority="15404" operator="equal">
      <formula>"jan."</formula>
    </cfRule>
  </conditionalFormatting>
  <conditionalFormatting sqref="I9">
    <cfRule type="cellIs" dxfId="8043" priority="15403" operator="equal">
      <formula>"jan."</formula>
    </cfRule>
  </conditionalFormatting>
  <conditionalFormatting sqref="H9">
    <cfRule type="cellIs" dxfId="8042" priority="15402" operator="equal">
      <formula>"jan."</formula>
    </cfRule>
  </conditionalFormatting>
  <conditionalFormatting sqref="I9">
    <cfRule type="cellIs" dxfId="8041" priority="15401" operator="equal">
      <formula>"jan."</formula>
    </cfRule>
  </conditionalFormatting>
  <conditionalFormatting sqref="H9">
    <cfRule type="cellIs" dxfId="8040" priority="15400" operator="equal">
      <formula>"jan."</formula>
    </cfRule>
  </conditionalFormatting>
  <conditionalFormatting sqref="H9">
    <cfRule type="cellIs" dxfId="8039" priority="15397" operator="equal">
      <formula>"jan."</formula>
    </cfRule>
  </conditionalFormatting>
  <conditionalFormatting sqref="J9">
    <cfRule type="cellIs" dxfId="8038" priority="15396" operator="equal">
      <formula>"jan."</formula>
    </cfRule>
  </conditionalFormatting>
  <conditionalFormatting sqref="H9">
    <cfRule type="cellIs" dxfId="8037" priority="15391" operator="equal">
      <formula>"jan."</formula>
    </cfRule>
  </conditionalFormatting>
  <conditionalFormatting sqref="I9">
    <cfRule type="cellIs" dxfId="8036" priority="15388" operator="equal">
      <formula>"jan."</formula>
    </cfRule>
  </conditionalFormatting>
  <conditionalFormatting sqref="I9">
    <cfRule type="cellIs" dxfId="8035" priority="15387" operator="equal">
      <formula>"jan."</formula>
    </cfRule>
  </conditionalFormatting>
  <conditionalFormatting sqref="H9">
    <cfRule type="cellIs" dxfId="8034" priority="15386" operator="equal">
      <formula>"jan."</formula>
    </cfRule>
  </conditionalFormatting>
  <conditionalFormatting sqref="I9">
    <cfRule type="cellIs" dxfId="8033" priority="15385" operator="equal">
      <formula>"jan."</formula>
    </cfRule>
  </conditionalFormatting>
  <conditionalFormatting sqref="H9">
    <cfRule type="cellIs" dxfId="8032" priority="15384" operator="equal">
      <formula>"jan."</formula>
    </cfRule>
  </conditionalFormatting>
  <conditionalFormatting sqref="I9">
    <cfRule type="cellIs" dxfId="8031" priority="15383" operator="equal">
      <formula>"jan."</formula>
    </cfRule>
  </conditionalFormatting>
  <conditionalFormatting sqref="H9">
    <cfRule type="cellIs" dxfId="8030" priority="15381" operator="equal">
      <formula>"jan."</formula>
    </cfRule>
  </conditionalFormatting>
  <conditionalFormatting sqref="J9">
    <cfRule type="cellIs" dxfId="8029" priority="15380" operator="equal">
      <formula>"jan."</formula>
    </cfRule>
  </conditionalFormatting>
  <conditionalFormatting sqref="H9">
    <cfRule type="cellIs" dxfId="8028" priority="15379" operator="equal">
      <formula>"jan."</formula>
    </cfRule>
  </conditionalFormatting>
  <conditionalFormatting sqref="H9">
    <cfRule type="cellIs" dxfId="8027" priority="15377" operator="equal">
      <formula>"jan."</formula>
    </cfRule>
  </conditionalFormatting>
  <conditionalFormatting sqref="H9">
    <cfRule type="cellIs" dxfId="8026" priority="15375" operator="equal">
      <formula>"jan."</formula>
    </cfRule>
  </conditionalFormatting>
  <conditionalFormatting sqref="I9">
    <cfRule type="cellIs" dxfId="8025" priority="15372" operator="equal">
      <formula>"jan."</formula>
    </cfRule>
  </conditionalFormatting>
  <conditionalFormatting sqref="H9">
    <cfRule type="cellIs" dxfId="8024" priority="15371" operator="equal">
      <formula>"jan."</formula>
    </cfRule>
  </conditionalFormatting>
  <conditionalFormatting sqref="H9">
    <cfRule type="cellIs" dxfId="8023" priority="15369" operator="equal">
      <formula>"jan."</formula>
    </cfRule>
  </conditionalFormatting>
  <conditionalFormatting sqref="H9">
    <cfRule type="cellIs" dxfId="8022" priority="15367" operator="equal">
      <formula>"jan."</formula>
    </cfRule>
  </conditionalFormatting>
  <conditionalFormatting sqref="I9">
    <cfRule type="cellIs" dxfId="8021" priority="15364" operator="equal">
      <formula>"jan."</formula>
    </cfRule>
  </conditionalFormatting>
  <conditionalFormatting sqref="H9">
    <cfRule type="cellIs" dxfId="8020" priority="15356" operator="equal">
      <formula>"jan."</formula>
    </cfRule>
  </conditionalFormatting>
  <conditionalFormatting sqref="I9">
    <cfRule type="cellIs" dxfId="8019" priority="15355" operator="equal">
      <formula>"jan."</formula>
    </cfRule>
  </conditionalFormatting>
  <conditionalFormatting sqref="H9">
    <cfRule type="cellIs" dxfId="8018" priority="15354" operator="equal">
      <formula>"jan."</formula>
    </cfRule>
  </conditionalFormatting>
  <conditionalFormatting sqref="I9">
    <cfRule type="cellIs" dxfId="8017" priority="15353" operator="equal">
      <formula>"jan."</formula>
    </cfRule>
  </conditionalFormatting>
  <conditionalFormatting sqref="H9">
    <cfRule type="cellIs" dxfId="8016" priority="15352" operator="equal">
      <formula>"jan."</formula>
    </cfRule>
  </conditionalFormatting>
  <conditionalFormatting sqref="I9">
    <cfRule type="cellIs" dxfId="8015" priority="15351" operator="equal">
      <formula>"jan."</formula>
    </cfRule>
  </conditionalFormatting>
  <conditionalFormatting sqref="H9">
    <cfRule type="cellIs" dxfId="8014" priority="15349" operator="equal">
      <formula>"jan."</formula>
    </cfRule>
  </conditionalFormatting>
  <conditionalFormatting sqref="H9">
    <cfRule type="cellIs" dxfId="8013" priority="15348" operator="equal">
      <formula>"jan."</formula>
    </cfRule>
  </conditionalFormatting>
  <conditionalFormatting sqref="H9">
    <cfRule type="cellIs" dxfId="8012" priority="15346" operator="equal">
      <formula>"jan."</formula>
    </cfRule>
  </conditionalFormatting>
  <conditionalFormatting sqref="H9">
    <cfRule type="cellIs" dxfId="8011" priority="15344" operator="equal">
      <formula>"jan."</formula>
    </cfRule>
  </conditionalFormatting>
  <conditionalFormatting sqref="I9">
    <cfRule type="cellIs" dxfId="8010" priority="15341" operator="equal">
      <formula>"jan."</formula>
    </cfRule>
  </conditionalFormatting>
  <conditionalFormatting sqref="H9">
    <cfRule type="cellIs" dxfId="8009" priority="15340" operator="equal">
      <formula>"jan."</formula>
    </cfRule>
  </conditionalFormatting>
  <conditionalFormatting sqref="H9">
    <cfRule type="cellIs" dxfId="8008" priority="15338" operator="equal">
      <formula>"jan."</formula>
    </cfRule>
  </conditionalFormatting>
  <conditionalFormatting sqref="H9">
    <cfRule type="cellIs" dxfId="8007" priority="15336" operator="equal">
      <formula>"jan."</formula>
    </cfRule>
  </conditionalFormatting>
  <conditionalFormatting sqref="I9">
    <cfRule type="cellIs" dxfId="8006" priority="15333" operator="equal">
      <formula>"jan."</formula>
    </cfRule>
  </conditionalFormatting>
  <conditionalFormatting sqref="H9">
    <cfRule type="cellIs" dxfId="8005" priority="15325" operator="equal">
      <formula>"jan."</formula>
    </cfRule>
  </conditionalFormatting>
  <conditionalFormatting sqref="H9">
    <cfRule type="cellIs" dxfId="8004" priority="15324" operator="equal">
      <formula>"jan."</formula>
    </cfRule>
  </conditionalFormatting>
  <conditionalFormatting sqref="H9">
    <cfRule type="cellIs" dxfId="8003" priority="15322" operator="equal">
      <formula>"jan."</formula>
    </cfRule>
  </conditionalFormatting>
  <conditionalFormatting sqref="H9">
    <cfRule type="cellIs" dxfId="8002" priority="15320" operator="equal">
      <formula>"jan."</formula>
    </cfRule>
  </conditionalFormatting>
  <conditionalFormatting sqref="I9">
    <cfRule type="cellIs" dxfId="8001" priority="15317" operator="equal">
      <formula>"jan."</formula>
    </cfRule>
  </conditionalFormatting>
  <conditionalFormatting sqref="H9">
    <cfRule type="cellIs" dxfId="8000" priority="15309" operator="equal">
      <formula>"jan."</formula>
    </cfRule>
  </conditionalFormatting>
  <conditionalFormatting sqref="H9">
    <cfRule type="cellIs" dxfId="7999" priority="15301" operator="equal">
      <formula>"jan."</formula>
    </cfRule>
  </conditionalFormatting>
  <conditionalFormatting sqref="J9">
    <cfRule type="cellIs" dxfId="7998" priority="15293" operator="equal">
      <formula>"jan."</formula>
    </cfRule>
  </conditionalFormatting>
  <conditionalFormatting sqref="I9">
    <cfRule type="cellIs" dxfId="7997" priority="15292" operator="equal">
      <formula>"jan."</formula>
    </cfRule>
  </conditionalFormatting>
  <conditionalFormatting sqref="H9">
    <cfRule type="cellIs" dxfId="7996" priority="15291" operator="equal">
      <formula>"jan."</formula>
    </cfRule>
  </conditionalFormatting>
  <conditionalFormatting sqref="I9">
    <cfRule type="cellIs" dxfId="7995" priority="15290" operator="equal">
      <formula>"jan."</formula>
    </cfRule>
  </conditionalFormatting>
  <conditionalFormatting sqref="H9">
    <cfRule type="cellIs" dxfId="7994" priority="15289" operator="equal">
      <formula>"jan."</formula>
    </cfRule>
  </conditionalFormatting>
  <conditionalFormatting sqref="I9">
    <cfRule type="cellIs" dxfId="7993" priority="15288" operator="equal">
      <formula>"jan."</formula>
    </cfRule>
  </conditionalFormatting>
  <conditionalFormatting sqref="H9">
    <cfRule type="cellIs" dxfId="7992" priority="15286" operator="equal">
      <formula>"jan."</formula>
    </cfRule>
  </conditionalFormatting>
  <conditionalFormatting sqref="H9">
    <cfRule type="cellIs" dxfId="7991" priority="15285" operator="equal">
      <formula>"jan."</formula>
    </cfRule>
  </conditionalFormatting>
  <conditionalFormatting sqref="H9">
    <cfRule type="cellIs" dxfId="7990" priority="15283" operator="equal">
      <formula>"jan."</formula>
    </cfRule>
  </conditionalFormatting>
  <conditionalFormatting sqref="H9">
    <cfRule type="cellIs" dxfId="7989" priority="15281" operator="equal">
      <formula>"jan."</formula>
    </cfRule>
  </conditionalFormatting>
  <conditionalFormatting sqref="I9">
    <cfRule type="cellIs" dxfId="7988" priority="15278" operator="equal">
      <formula>"jan."</formula>
    </cfRule>
  </conditionalFormatting>
  <conditionalFormatting sqref="H9">
    <cfRule type="cellIs" dxfId="7987" priority="15277" operator="equal">
      <formula>"jan."</formula>
    </cfRule>
  </conditionalFormatting>
  <conditionalFormatting sqref="H9">
    <cfRule type="cellIs" dxfId="7986" priority="15275" operator="equal">
      <formula>"jan."</formula>
    </cfRule>
  </conditionalFormatting>
  <conditionalFormatting sqref="H9">
    <cfRule type="cellIs" dxfId="7985" priority="15273" operator="equal">
      <formula>"jan."</formula>
    </cfRule>
  </conditionalFormatting>
  <conditionalFormatting sqref="I9">
    <cfRule type="cellIs" dxfId="7984" priority="15270" operator="equal">
      <formula>"jan."</formula>
    </cfRule>
  </conditionalFormatting>
  <conditionalFormatting sqref="H9">
    <cfRule type="cellIs" dxfId="7983" priority="15261" operator="equal">
      <formula>"jan."</formula>
    </cfRule>
  </conditionalFormatting>
  <conditionalFormatting sqref="H9">
    <cfRule type="cellIs" dxfId="7982" priority="15259" operator="equal">
      <formula>"jan."</formula>
    </cfRule>
  </conditionalFormatting>
  <conditionalFormatting sqref="H9">
    <cfRule type="cellIs" dxfId="7981" priority="15257" operator="equal">
      <formula>"jan."</formula>
    </cfRule>
  </conditionalFormatting>
  <conditionalFormatting sqref="I9">
    <cfRule type="cellIs" dxfId="7980" priority="15254" operator="equal">
      <formula>"jan."</formula>
    </cfRule>
  </conditionalFormatting>
  <conditionalFormatting sqref="H9">
    <cfRule type="cellIs" dxfId="7979" priority="15246" operator="equal">
      <formula>"jan."</formula>
    </cfRule>
  </conditionalFormatting>
  <conditionalFormatting sqref="H9">
    <cfRule type="cellIs" dxfId="7978" priority="15238" operator="equal">
      <formula>"jan."</formula>
    </cfRule>
  </conditionalFormatting>
  <conditionalFormatting sqref="H9">
    <cfRule type="cellIs" dxfId="7977" priority="15230" operator="equal">
      <formula>"jan."</formula>
    </cfRule>
  </conditionalFormatting>
  <conditionalFormatting sqref="H9">
    <cfRule type="cellIs" dxfId="7976" priority="15228" operator="equal">
      <formula>"jan."</formula>
    </cfRule>
  </conditionalFormatting>
  <conditionalFormatting sqref="H9">
    <cfRule type="cellIs" dxfId="7975" priority="15226" operator="equal">
      <formula>"jan."</formula>
    </cfRule>
  </conditionalFormatting>
  <conditionalFormatting sqref="H9">
    <cfRule type="cellIs" dxfId="7974" priority="15216" operator="equal">
      <formula>"jan."</formula>
    </cfRule>
  </conditionalFormatting>
  <conditionalFormatting sqref="H9">
    <cfRule type="cellIs" dxfId="7973" priority="15208" operator="equal">
      <formula>"jan."</formula>
    </cfRule>
  </conditionalFormatting>
  <conditionalFormatting sqref="H9">
    <cfRule type="cellIs" dxfId="7972" priority="15193" operator="equal">
      <formula>"jan."</formula>
    </cfRule>
  </conditionalFormatting>
  <conditionalFormatting sqref="I9">
    <cfRule type="cellIs" dxfId="7971" priority="15173" operator="equal">
      <formula>"jan."</formula>
    </cfRule>
  </conditionalFormatting>
  <conditionalFormatting sqref="J9">
    <cfRule type="cellIs" dxfId="7970" priority="15172" operator="equal">
      <formula>"jan."</formula>
    </cfRule>
  </conditionalFormatting>
  <conditionalFormatting sqref="K9">
    <cfRule type="cellIs" dxfId="7969" priority="15171" operator="equal">
      <formula>"jan."</formula>
    </cfRule>
  </conditionalFormatting>
  <conditionalFormatting sqref="J9">
    <cfRule type="cellIs" dxfId="7968" priority="15170" operator="equal">
      <formula>"jan."</formula>
    </cfRule>
  </conditionalFormatting>
  <conditionalFormatting sqref="I9">
    <cfRule type="cellIs" dxfId="7967" priority="15169" operator="equal">
      <formula>"jan."</formula>
    </cfRule>
  </conditionalFormatting>
  <conditionalFormatting sqref="J9">
    <cfRule type="cellIs" dxfId="7966" priority="15168" operator="equal">
      <formula>"jan."</formula>
    </cfRule>
  </conditionalFormatting>
  <conditionalFormatting sqref="J9">
    <cfRule type="cellIs" dxfId="7965" priority="15166" operator="equal">
      <formula>"jan."</formula>
    </cfRule>
  </conditionalFormatting>
  <conditionalFormatting sqref="H9">
    <cfRule type="cellIs" dxfId="7964" priority="15165" operator="equal">
      <formula>"jan."</formula>
    </cfRule>
  </conditionalFormatting>
  <conditionalFormatting sqref="I9">
    <cfRule type="cellIs" dxfId="7963" priority="15164" operator="equal">
      <formula>"jan."</formula>
    </cfRule>
  </conditionalFormatting>
  <conditionalFormatting sqref="I9">
    <cfRule type="cellIs" dxfId="7962" priority="15163" operator="equal">
      <formula>"jan."</formula>
    </cfRule>
  </conditionalFormatting>
  <conditionalFormatting sqref="H9">
    <cfRule type="cellIs" dxfId="7961" priority="15162" operator="equal">
      <formula>"jan."</formula>
    </cfRule>
  </conditionalFormatting>
  <conditionalFormatting sqref="I9">
    <cfRule type="cellIs" dxfId="7960" priority="15161" operator="equal">
      <formula>"jan."</formula>
    </cfRule>
  </conditionalFormatting>
  <conditionalFormatting sqref="H9">
    <cfRule type="cellIs" dxfId="7959" priority="15160" operator="equal">
      <formula>"jan."</formula>
    </cfRule>
  </conditionalFormatting>
  <conditionalFormatting sqref="I9">
    <cfRule type="cellIs" dxfId="7958" priority="15159" operator="equal">
      <formula>"jan."</formula>
    </cfRule>
  </conditionalFormatting>
  <conditionalFormatting sqref="H9">
    <cfRule type="cellIs" dxfId="7957" priority="15157" operator="equal">
      <formula>"jan."</formula>
    </cfRule>
  </conditionalFormatting>
  <conditionalFormatting sqref="J9">
    <cfRule type="cellIs" dxfId="7956" priority="15156" operator="equal">
      <formula>"jan."</formula>
    </cfRule>
  </conditionalFormatting>
  <conditionalFormatting sqref="I9">
    <cfRule type="cellIs" dxfId="7955" priority="15155" operator="equal">
      <formula>"jan."</formula>
    </cfRule>
  </conditionalFormatting>
  <conditionalFormatting sqref="H9">
    <cfRule type="cellIs" dxfId="7954" priority="15154" operator="equal">
      <formula>"jan."</formula>
    </cfRule>
  </conditionalFormatting>
  <conditionalFormatting sqref="I9">
    <cfRule type="cellIs" dxfId="7953" priority="15153" operator="equal">
      <formula>"jan."</formula>
    </cfRule>
  </conditionalFormatting>
  <conditionalFormatting sqref="H9">
    <cfRule type="cellIs" dxfId="7952" priority="15152" operator="equal">
      <formula>"jan."</formula>
    </cfRule>
  </conditionalFormatting>
  <conditionalFormatting sqref="H9">
    <cfRule type="cellIs" dxfId="7951" priority="15149" operator="equal">
      <formula>"jan."</formula>
    </cfRule>
  </conditionalFormatting>
  <conditionalFormatting sqref="J9">
    <cfRule type="cellIs" dxfId="7950" priority="15148" operator="equal">
      <formula>"jan."</formula>
    </cfRule>
  </conditionalFormatting>
  <conditionalFormatting sqref="H9">
    <cfRule type="cellIs" dxfId="7949" priority="15147" operator="equal">
      <formula>"jan."</formula>
    </cfRule>
  </conditionalFormatting>
  <conditionalFormatting sqref="H9">
    <cfRule type="cellIs" dxfId="7948" priority="15145" operator="equal">
      <formula>"jan."</formula>
    </cfRule>
  </conditionalFormatting>
  <conditionalFormatting sqref="I9">
    <cfRule type="cellIs" dxfId="7947" priority="15140" operator="equal">
      <formula>"jan."</formula>
    </cfRule>
  </conditionalFormatting>
  <conditionalFormatting sqref="H9">
    <cfRule type="cellIs" dxfId="7946" priority="15138" operator="equal">
      <formula>"jan."</formula>
    </cfRule>
  </conditionalFormatting>
  <conditionalFormatting sqref="H9">
    <cfRule type="cellIs" dxfId="7945" priority="15136" operator="equal">
      <formula>"jan."</formula>
    </cfRule>
  </conditionalFormatting>
  <conditionalFormatting sqref="I9">
    <cfRule type="cellIs" dxfId="7944" priority="15135" operator="equal">
      <formula>"jan."</formula>
    </cfRule>
  </conditionalFormatting>
  <conditionalFormatting sqref="H9">
    <cfRule type="cellIs" dxfId="7943" priority="15133" operator="equal">
      <formula>"jan."</formula>
    </cfRule>
  </conditionalFormatting>
  <conditionalFormatting sqref="J9">
    <cfRule type="cellIs" dxfId="7942" priority="15132" operator="equal">
      <formula>"jan."</formula>
    </cfRule>
  </conditionalFormatting>
  <conditionalFormatting sqref="H9">
    <cfRule type="cellIs" dxfId="7941" priority="15131" operator="equal">
      <formula>"jan."</formula>
    </cfRule>
  </conditionalFormatting>
  <conditionalFormatting sqref="H9">
    <cfRule type="cellIs" dxfId="7940" priority="15129" operator="equal">
      <formula>"jan."</formula>
    </cfRule>
  </conditionalFormatting>
  <conditionalFormatting sqref="H9">
    <cfRule type="cellIs" dxfId="7939" priority="15127" operator="equal">
      <formula>"jan."</formula>
    </cfRule>
  </conditionalFormatting>
  <conditionalFormatting sqref="I9">
    <cfRule type="cellIs" dxfId="7938" priority="15124" operator="equal">
      <formula>"jan."</formula>
    </cfRule>
  </conditionalFormatting>
  <conditionalFormatting sqref="H9">
    <cfRule type="cellIs" dxfId="7937" priority="15123" operator="equal">
      <formula>"jan."</formula>
    </cfRule>
  </conditionalFormatting>
  <conditionalFormatting sqref="H9">
    <cfRule type="cellIs" dxfId="7936" priority="15121" operator="equal">
      <formula>"jan."</formula>
    </cfRule>
  </conditionalFormatting>
  <conditionalFormatting sqref="H9">
    <cfRule type="cellIs" dxfId="7935" priority="15119" operator="equal">
      <formula>"jan."</formula>
    </cfRule>
  </conditionalFormatting>
  <conditionalFormatting sqref="I9">
    <cfRule type="cellIs" dxfId="7934" priority="15116" operator="equal">
      <formula>"jan."</formula>
    </cfRule>
  </conditionalFormatting>
  <conditionalFormatting sqref="H9">
    <cfRule type="cellIs" dxfId="7933" priority="15108" operator="equal">
      <formula>"jan."</formula>
    </cfRule>
  </conditionalFormatting>
  <conditionalFormatting sqref="I9">
    <cfRule type="cellIs" dxfId="7932" priority="15107" operator="equal">
      <formula>"jan."</formula>
    </cfRule>
  </conditionalFormatting>
  <conditionalFormatting sqref="H9">
    <cfRule type="cellIs" dxfId="7931" priority="15106" operator="equal">
      <formula>"jan."</formula>
    </cfRule>
  </conditionalFormatting>
  <conditionalFormatting sqref="I9">
    <cfRule type="cellIs" dxfId="7930" priority="15105" operator="equal">
      <formula>"jan."</formula>
    </cfRule>
  </conditionalFormatting>
  <conditionalFormatting sqref="H9">
    <cfRule type="cellIs" dxfId="7929" priority="15104" operator="equal">
      <formula>"jan."</formula>
    </cfRule>
  </conditionalFormatting>
  <conditionalFormatting sqref="I9">
    <cfRule type="cellIs" dxfId="7928" priority="15103" operator="equal">
      <formula>"jan."</formula>
    </cfRule>
  </conditionalFormatting>
  <conditionalFormatting sqref="H9">
    <cfRule type="cellIs" dxfId="7927" priority="15101" operator="equal">
      <formula>"jan."</formula>
    </cfRule>
  </conditionalFormatting>
  <conditionalFormatting sqref="H9">
    <cfRule type="cellIs" dxfId="7926" priority="15100" operator="equal">
      <formula>"jan."</formula>
    </cfRule>
  </conditionalFormatting>
  <conditionalFormatting sqref="H9">
    <cfRule type="cellIs" dxfId="7925" priority="15098" operator="equal">
      <formula>"jan."</formula>
    </cfRule>
  </conditionalFormatting>
  <conditionalFormatting sqref="H9">
    <cfRule type="cellIs" dxfId="7924" priority="15096" operator="equal">
      <formula>"jan."</formula>
    </cfRule>
  </conditionalFormatting>
  <conditionalFormatting sqref="I9">
    <cfRule type="cellIs" dxfId="7923" priority="15093" operator="equal">
      <formula>"jan."</formula>
    </cfRule>
  </conditionalFormatting>
  <conditionalFormatting sqref="H9">
    <cfRule type="cellIs" dxfId="7922" priority="15092" operator="equal">
      <formula>"jan."</formula>
    </cfRule>
  </conditionalFormatting>
  <conditionalFormatting sqref="H9">
    <cfRule type="cellIs" dxfId="7921" priority="15090" operator="equal">
      <formula>"jan."</formula>
    </cfRule>
  </conditionalFormatting>
  <conditionalFormatting sqref="H9">
    <cfRule type="cellIs" dxfId="7920" priority="15088" operator="equal">
      <formula>"jan."</formula>
    </cfRule>
  </conditionalFormatting>
  <conditionalFormatting sqref="I9">
    <cfRule type="cellIs" dxfId="7919" priority="15085" operator="equal">
      <formula>"jan."</formula>
    </cfRule>
  </conditionalFormatting>
  <conditionalFormatting sqref="H9">
    <cfRule type="cellIs" dxfId="7918" priority="15077" operator="equal">
      <formula>"jan."</formula>
    </cfRule>
  </conditionalFormatting>
  <conditionalFormatting sqref="H9">
    <cfRule type="cellIs" dxfId="7917" priority="15076" operator="equal">
      <formula>"jan."</formula>
    </cfRule>
  </conditionalFormatting>
  <conditionalFormatting sqref="H9">
    <cfRule type="cellIs" dxfId="7916" priority="15074" operator="equal">
      <formula>"jan."</formula>
    </cfRule>
  </conditionalFormatting>
  <conditionalFormatting sqref="H9">
    <cfRule type="cellIs" dxfId="7915" priority="15072" operator="equal">
      <formula>"jan."</formula>
    </cfRule>
  </conditionalFormatting>
  <conditionalFormatting sqref="H9">
    <cfRule type="cellIs" dxfId="7914" priority="15061" operator="equal">
      <formula>"jan."</formula>
    </cfRule>
  </conditionalFormatting>
  <conditionalFormatting sqref="H9">
    <cfRule type="cellIs" dxfId="7913" priority="15053" operator="equal">
      <formula>"jan."</formula>
    </cfRule>
  </conditionalFormatting>
  <conditionalFormatting sqref="J9">
    <cfRule type="cellIs" dxfId="7912" priority="15045" operator="equal">
      <formula>"jan."</formula>
    </cfRule>
  </conditionalFormatting>
  <conditionalFormatting sqref="I9">
    <cfRule type="cellIs" dxfId="7911" priority="15044" operator="equal">
      <formula>"jan."</formula>
    </cfRule>
  </conditionalFormatting>
  <conditionalFormatting sqref="H9">
    <cfRule type="cellIs" dxfId="7910" priority="15043" operator="equal">
      <formula>"jan."</formula>
    </cfRule>
  </conditionalFormatting>
  <conditionalFormatting sqref="I9">
    <cfRule type="cellIs" dxfId="7909" priority="15042" operator="equal">
      <formula>"jan."</formula>
    </cfRule>
  </conditionalFormatting>
  <conditionalFormatting sqref="H9">
    <cfRule type="cellIs" dxfId="7908" priority="15041" operator="equal">
      <formula>"jan."</formula>
    </cfRule>
  </conditionalFormatting>
  <conditionalFormatting sqref="I9">
    <cfRule type="cellIs" dxfId="7907" priority="15040" operator="equal">
      <formula>"jan."</formula>
    </cfRule>
  </conditionalFormatting>
  <conditionalFormatting sqref="H9">
    <cfRule type="cellIs" dxfId="7906" priority="15037" operator="equal">
      <formula>"jan."</formula>
    </cfRule>
  </conditionalFormatting>
  <conditionalFormatting sqref="H9">
    <cfRule type="cellIs" dxfId="7905" priority="15035" operator="equal">
      <formula>"jan."</formula>
    </cfRule>
  </conditionalFormatting>
  <conditionalFormatting sqref="H9">
    <cfRule type="cellIs" dxfId="7904" priority="15033" operator="equal">
      <formula>"jan."</formula>
    </cfRule>
  </conditionalFormatting>
  <conditionalFormatting sqref="I9">
    <cfRule type="cellIs" dxfId="7903" priority="15030" operator="equal">
      <formula>"jan."</formula>
    </cfRule>
  </conditionalFormatting>
  <conditionalFormatting sqref="H9">
    <cfRule type="cellIs" dxfId="7902" priority="15029" operator="equal">
      <formula>"jan."</formula>
    </cfRule>
  </conditionalFormatting>
  <conditionalFormatting sqref="H9">
    <cfRule type="cellIs" dxfId="7901" priority="15027" operator="equal">
      <formula>"jan."</formula>
    </cfRule>
  </conditionalFormatting>
  <conditionalFormatting sqref="H9">
    <cfRule type="cellIs" dxfId="7900" priority="15025" operator="equal">
      <formula>"jan."</formula>
    </cfRule>
  </conditionalFormatting>
  <conditionalFormatting sqref="H9">
    <cfRule type="cellIs" dxfId="7899" priority="15013" operator="equal">
      <formula>"jan."</formula>
    </cfRule>
  </conditionalFormatting>
  <conditionalFormatting sqref="H9">
    <cfRule type="cellIs" dxfId="7898" priority="15011" operator="equal">
      <formula>"jan."</formula>
    </cfRule>
  </conditionalFormatting>
  <conditionalFormatting sqref="H9">
    <cfRule type="cellIs" dxfId="7897" priority="15009" operator="equal">
      <formula>"jan."</formula>
    </cfRule>
  </conditionalFormatting>
  <conditionalFormatting sqref="I9">
    <cfRule type="cellIs" dxfId="7896" priority="15006" operator="equal">
      <formula>"jan."</formula>
    </cfRule>
  </conditionalFormatting>
  <conditionalFormatting sqref="H9">
    <cfRule type="cellIs" dxfId="7895" priority="14998" operator="equal">
      <formula>"jan."</formula>
    </cfRule>
  </conditionalFormatting>
  <conditionalFormatting sqref="H9">
    <cfRule type="cellIs" dxfId="7894" priority="14990" operator="equal">
      <formula>"jan."</formula>
    </cfRule>
  </conditionalFormatting>
  <conditionalFormatting sqref="H9">
    <cfRule type="cellIs" dxfId="7893" priority="14982" operator="equal">
      <formula>"jan."</formula>
    </cfRule>
  </conditionalFormatting>
  <conditionalFormatting sqref="H9">
    <cfRule type="cellIs" dxfId="7892" priority="14980" operator="equal">
      <formula>"jan."</formula>
    </cfRule>
  </conditionalFormatting>
  <conditionalFormatting sqref="H9">
    <cfRule type="cellIs" dxfId="7891" priority="14978" operator="equal">
      <formula>"jan."</formula>
    </cfRule>
  </conditionalFormatting>
  <conditionalFormatting sqref="H9">
    <cfRule type="cellIs" dxfId="7890" priority="14968" operator="equal">
      <formula>"jan."</formula>
    </cfRule>
  </conditionalFormatting>
  <conditionalFormatting sqref="H9">
    <cfRule type="cellIs" dxfId="7889" priority="14960" operator="equal">
      <formula>"jan."</formula>
    </cfRule>
  </conditionalFormatting>
  <conditionalFormatting sqref="H9">
    <cfRule type="cellIs" dxfId="7888" priority="14945" operator="equal">
      <formula>"jan."</formula>
    </cfRule>
  </conditionalFormatting>
  <conditionalFormatting sqref="I9">
    <cfRule type="cellIs" dxfId="7887" priority="14925" operator="equal">
      <formula>"jan."</formula>
    </cfRule>
  </conditionalFormatting>
  <conditionalFormatting sqref="J9">
    <cfRule type="cellIs" dxfId="7886" priority="14924" operator="equal">
      <formula>"jan."</formula>
    </cfRule>
  </conditionalFormatting>
  <conditionalFormatting sqref="K9">
    <cfRule type="cellIs" dxfId="7885" priority="14923" operator="equal">
      <formula>"jan."</formula>
    </cfRule>
  </conditionalFormatting>
  <conditionalFormatting sqref="I9">
    <cfRule type="cellIs" dxfId="7884" priority="14922" operator="equal">
      <formula>"jan."</formula>
    </cfRule>
  </conditionalFormatting>
  <conditionalFormatting sqref="H9">
    <cfRule type="cellIs" dxfId="7883" priority="14921" operator="equal">
      <formula>"jan."</formula>
    </cfRule>
  </conditionalFormatting>
  <conditionalFormatting sqref="I9">
    <cfRule type="cellIs" dxfId="7882" priority="14920" operator="equal">
      <formula>"jan."</formula>
    </cfRule>
  </conditionalFormatting>
  <conditionalFormatting sqref="I9">
    <cfRule type="cellIs" dxfId="7881" priority="14918" operator="equal">
      <formula>"jan."</formula>
    </cfRule>
  </conditionalFormatting>
  <conditionalFormatting sqref="H9">
    <cfRule type="cellIs" dxfId="7880" priority="14916" operator="equal">
      <formula>"jan."</formula>
    </cfRule>
  </conditionalFormatting>
  <conditionalFormatting sqref="H9">
    <cfRule type="cellIs" dxfId="7879" priority="14911" operator="equal">
      <formula>"jan."</formula>
    </cfRule>
  </conditionalFormatting>
  <conditionalFormatting sqref="I9">
    <cfRule type="cellIs" dxfId="7878" priority="14908" operator="equal">
      <formula>"jan."</formula>
    </cfRule>
  </conditionalFormatting>
  <conditionalFormatting sqref="H9">
    <cfRule type="cellIs" dxfId="7877" priority="14907" operator="equal">
      <formula>"jan."</formula>
    </cfRule>
  </conditionalFormatting>
  <conditionalFormatting sqref="H9">
    <cfRule type="cellIs" dxfId="7876" priority="14905" operator="equal">
      <formula>"jan."</formula>
    </cfRule>
  </conditionalFormatting>
  <conditionalFormatting sqref="I9">
    <cfRule type="cellIs" dxfId="7875" priority="14900" operator="equal">
      <formula>"jan."</formula>
    </cfRule>
  </conditionalFormatting>
  <conditionalFormatting sqref="H9">
    <cfRule type="cellIs" dxfId="7874" priority="14892" operator="equal">
      <formula>"jan."</formula>
    </cfRule>
  </conditionalFormatting>
  <conditionalFormatting sqref="H9">
    <cfRule type="cellIs" dxfId="7873" priority="14887" operator="equal">
      <formula>"jan."</formula>
    </cfRule>
  </conditionalFormatting>
  <conditionalFormatting sqref="H9">
    <cfRule type="cellIs" dxfId="7872" priority="14876" operator="equal">
      <formula>"jan."</formula>
    </cfRule>
  </conditionalFormatting>
  <conditionalFormatting sqref="H9">
    <cfRule type="cellIs" dxfId="7871" priority="14868" operator="equal">
      <formula>"jan."</formula>
    </cfRule>
  </conditionalFormatting>
  <conditionalFormatting sqref="H9">
    <cfRule type="cellIs" dxfId="7870" priority="14860" operator="equal">
      <formula>"jan."</formula>
    </cfRule>
  </conditionalFormatting>
  <conditionalFormatting sqref="H9">
    <cfRule type="cellIs" dxfId="7869" priority="14858" operator="equal">
      <formula>"jan."</formula>
    </cfRule>
  </conditionalFormatting>
  <conditionalFormatting sqref="H9">
    <cfRule type="cellIs" dxfId="7868" priority="14856" operator="equal">
      <formula>"jan."</formula>
    </cfRule>
  </conditionalFormatting>
  <conditionalFormatting sqref="H9">
    <cfRule type="cellIs" dxfId="7867" priority="14846" operator="equal">
      <formula>"jan."</formula>
    </cfRule>
  </conditionalFormatting>
  <conditionalFormatting sqref="H9">
    <cfRule type="cellIs" dxfId="7866" priority="14838" operator="equal">
      <formula>"jan."</formula>
    </cfRule>
  </conditionalFormatting>
  <conditionalFormatting sqref="H9">
    <cfRule type="cellIs" dxfId="7865" priority="14823" operator="equal">
      <formula>"jan."</formula>
    </cfRule>
  </conditionalFormatting>
  <conditionalFormatting sqref="I9">
    <cfRule type="cellIs" dxfId="7864" priority="14803" operator="equal">
      <formula>"jan."</formula>
    </cfRule>
  </conditionalFormatting>
  <conditionalFormatting sqref="H9">
    <cfRule type="cellIs" dxfId="7863" priority="14802" operator="equal">
      <formula>"jan."</formula>
    </cfRule>
  </conditionalFormatting>
  <conditionalFormatting sqref="H9">
    <cfRule type="cellIs" dxfId="7862" priority="14800" operator="equal">
      <formula>"jan."</formula>
    </cfRule>
  </conditionalFormatting>
  <conditionalFormatting sqref="H9">
    <cfRule type="cellIs" dxfId="7861" priority="14798" operator="equal">
      <formula>"jan."</formula>
    </cfRule>
  </conditionalFormatting>
  <conditionalFormatting sqref="H9">
    <cfRule type="cellIs" dxfId="7860" priority="14788" operator="equal">
      <formula>"jan."</formula>
    </cfRule>
  </conditionalFormatting>
  <conditionalFormatting sqref="H9">
    <cfRule type="cellIs" dxfId="7859" priority="14780" operator="equal">
      <formula>"jan."</formula>
    </cfRule>
  </conditionalFormatting>
  <conditionalFormatting sqref="H9">
    <cfRule type="cellIs" dxfId="7858" priority="14765" operator="equal">
      <formula>"jan."</formula>
    </cfRule>
  </conditionalFormatting>
  <conditionalFormatting sqref="H9">
    <cfRule type="cellIs" dxfId="7857" priority="14698" operator="equal">
      <formula>"jan."</formula>
    </cfRule>
  </conditionalFormatting>
  <conditionalFormatting sqref="I9">
    <cfRule type="cellIs" dxfId="7856" priority="14697" operator="equal">
      <formula>"jan."</formula>
    </cfRule>
  </conditionalFormatting>
  <conditionalFormatting sqref="J9">
    <cfRule type="cellIs" dxfId="7855" priority="14696" operator="equal">
      <formula>"jan."</formula>
    </cfRule>
  </conditionalFormatting>
  <conditionalFormatting sqref="K9">
    <cfRule type="cellIs" dxfId="7854" priority="14695" operator="equal">
      <formula>"jan."</formula>
    </cfRule>
  </conditionalFormatting>
  <conditionalFormatting sqref="J9">
    <cfRule type="cellIs" dxfId="7853" priority="14694" operator="equal">
      <formula>"jan."</formula>
    </cfRule>
  </conditionalFormatting>
  <conditionalFormatting sqref="K9">
    <cfRule type="cellIs" dxfId="7852" priority="14693" operator="equal">
      <formula>"jan."</formula>
    </cfRule>
  </conditionalFormatting>
  <conditionalFormatting sqref="J9">
    <cfRule type="cellIs" dxfId="7851" priority="14692" operator="equal">
      <formula>"jan."</formula>
    </cfRule>
  </conditionalFormatting>
  <conditionalFormatting sqref="K9">
    <cfRule type="cellIs" dxfId="7850" priority="14691" operator="equal">
      <formula>"jan."</formula>
    </cfRule>
  </conditionalFormatting>
  <conditionalFormatting sqref="I9">
    <cfRule type="cellIs" dxfId="7849" priority="14690" operator="equal">
      <formula>"jan."</formula>
    </cfRule>
  </conditionalFormatting>
  <conditionalFormatting sqref="J9">
    <cfRule type="cellIs" dxfId="7848" priority="14689" operator="equal">
      <formula>"jan."</formula>
    </cfRule>
  </conditionalFormatting>
  <conditionalFormatting sqref="J9">
    <cfRule type="cellIs" dxfId="7847" priority="14688" operator="equal">
      <formula>"jan."</formula>
    </cfRule>
  </conditionalFormatting>
  <conditionalFormatting sqref="I9">
    <cfRule type="cellIs" dxfId="7846" priority="14687" operator="equal">
      <formula>"jan."</formula>
    </cfRule>
  </conditionalFormatting>
  <conditionalFormatting sqref="J9">
    <cfRule type="cellIs" dxfId="7845" priority="14686" operator="equal">
      <formula>"jan."</formula>
    </cfRule>
  </conditionalFormatting>
  <conditionalFormatting sqref="I9">
    <cfRule type="cellIs" dxfId="7844" priority="14685" operator="equal">
      <formula>"jan."</formula>
    </cfRule>
  </conditionalFormatting>
  <conditionalFormatting sqref="J9">
    <cfRule type="cellIs" dxfId="7843" priority="14684" operator="equal">
      <formula>"jan."</formula>
    </cfRule>
  </conditionalFormatting>
  <conditionalFormatting sqref="H9">
    <cfRule type="cellIs" dxfId="7842" priority="14683" operator="equal">
      <formula>"jan."</formula>
    </cfRule>
  </conditionalFormatting>
  <conditionalFormatting sqref="I9">
    <cfRule type="cellIs" dxfId="7841" priority="14682" operator="equal">
      <formula>"jan."</formula>
    </cfRule>
  </conditionalFormatting>
  <conditionalFormatting sqref="K9">
    <cfRule type="cellIs" dxfId="7840" priority="14681" operator="equal">
      <formula>"jan."</formula>
    </cfRule>
  </conditionalFormatting>
  <conditionalFormatting sqref="J9">
    <cfRule type="cellIs" dxfId="7839" priority="14680" operator="equal">
      <formula>"jan."</formula>
    </cfRule>
  </conditionalFormatting>
  <conditionalFormatting sqref="I9">
    <cfRule type="cellIs" dxfId="7838" priority="14679" operator="equal">
      <formula>"jan."</formula>
    </cfRule>
  </conditionalFormatting>
  <conditionalFormatting sqref="J9">
    <cfRule type="cellIs" dxfId="7837" priority="14678" operator="equal">
      <formula>"jan."</formula>
    </cfRule>
  </conditionalFormatting>
  <conditionalFormatting sqref="I9">
    <cfRule type="cellIs" dxfId="7836" priority="14677" operator="equal">
      <formula>"jan."</formula>
    </cfRule>
  </conditionalFormatting>
  <conditionalFormatting sqref="J9">
    <cfRule type="cellIs" dxfId="7835" priority="14676" operator="equal">
      <formula>"jan."</formula>
    </cfRule>
  </conditionalFormatting>
  <conditionalFormatting sqref="H9">
    <cfRule type="cellIs" dxfId="7834" priority="14675" operator="equal">
      <formula>"jan."</formula>
    </cfRule>
  </conditionalFormatting>
  <conditionalFormatting sqref="I9">
    <cfRule type="cellIs" dxfId="7833" priority="14674" operator="equal">
      <formula>"jan."</formula>
    </cfRule>
  </conditionalFormatting>
  <conditionalFormatting sqref="K9">
    <cfRule type="cellIs" dxfId="7832" priority="14673" operator="equal">
      <formula>"jan."</formula>
    </cfRule>
  </conditionalFormatting>
  <conditionalFormatting sqref="I9">
    <cfRule type="cellIs" dxfId="7831" priority="14672" operator="equal">
      <formula>"jan."</formula>
    </cfRule>
  </conditionalFormatting>
  <conditionalFormatting sqref="H9">
    <cfRule type="cellIs" dxfId="7830" priority="14671" operator="equal">
      <formula>"jan."</formula>
    </cfRule>
  </conditionalFormatting>
  <conditionalFormatting sqref="I9">
    <cfRule type="cellIs" dxfId="7829" priority="14670" operator="equal">
      <formula>"jan."</formula>
    </cfRule>
  </conditionalFormatting>
  <conditionalFormatting sqref="H9">
    <cfRule type="cellIs" dxfId="7828" priority="14669" operator="equal">
      <formula>"jan."</formula>
    </cfRule>
  </conditionalFormatting>
  <conditionalFormatting sqref="I9">
    <cfRule type="cellIs" dxfId="7827" priority="14668" operator="equal">
      <formula>"jan."</formula>
    </cfRule>
  </conditionalFormatting>
  <conditionalFormatting sqref="H9">
    <cfRule type="cellIs" dxfId="7826" priority="14666" operator="equal">
      <formula>"jan."</formula>
    </cfRule>
  </conditionalFormatting>
  <conditionalFormatting sqref="J9">
    <cfRule type="cellIs" dxfId="7825" priority="14665" operator="equal">
      <formula>"jan."</formula>
    </cfRule>
  </conditionalFormatting>
  <conditionalFormatting sqref="J9">
    <cfRule type="cellIs" dxfId="7824" priority="14664" operator="equal">
      <formula>"jan."</formula>
    </cfRule>
  </conditionalFormatting>
  <conditionalFormatting sqref="I9">
    <cfRule type="cellIs" dxfId="7823" priority="14663" operator="equal">
      <formula>"jan."</formula>
    </cfRule>
  </conditionalFormatting>
  <conditionalFormatting sqref="J9">
    <cfRule type="cellIs" dxfId="7822" priority="14662" operator="equal">
      <formula>"jan."</formula>
    </cfRule>
  </conditionalFormatting>
  <conditionalFormatting sqref="I9">
    <cfRule type="cellIs" dxfId="7821" priority="14661" operator="equal">
      <formula>"jan."</formula>
    </cfRule>
  </conditionalFormatting>
  <conditionalFormatting sqref="J9">
    <cfRule type="cellIs" dxfId="7820" priority="14660" operator="equal">
      <formula>"jan."</formula>
    </cfRule>
  </conditionalFormatting>
  <conditionalFormatting sqref="H9">
    <cfRule type="cellIs" dxfId="7819" priority="14659" operator="equal">
      <formula>"jan."</formula>
    </cfRule>
  </conditionalFormatting>
  <conditionalFormatting sqref="I9">
    <cfRule type="cellIs" dxfId="7818" priority="14658" operator="equal">
      <formula>"jan."</formula>
    </cfRule>
  </conditionalFormatting>
  <conditionalFormatting sqref="K9">
    <cfRule type="cellIs" dxfId="7817" priority="14657" operator="equal">
      <formula>"jan."</formula>
    </cfRule>
  </conditionalFormatting>
  <conditionalFormatting sqref="I9">
    <cfRule type="cellIs" dxfId="7816" priority="14656" operator="equal">
      <formula>"jan."</formula>
    </cfRule>
  </conditionalFormatting>
  <conditionalFormatting sqref="H9">
    <cfRule type="cellIs" dxfId="7815" priority="14655" operator="equal">
      <formula>"jan."</formula>
    </cfRule>
  </conditionalFormatting>
  <conditionalFormatting sqref="I9">
    <cfRule type="cellIs" dxfId="7814" priority="14654" operator="equal">
      <formula>"jan."</formula>
    </cfRule>
  </conditionalFormatting>
  <conditionalFormatting sqref="H9">
    <cfRule type="cellIs" dxfId="7813" priority="14653" operator="equal">
      <formula>"jan."</formula>
    </cfRule>
  </conditionalFormatting>
  <conditionalFormatting sqref="I9">
    <cfRule type="cellIs" dxfId="7812" priority="14652" operator="equal">
      <formula>"jan."</formula>
    </cfRule>
  </conditionalFormatting>
  <conditionalFormatting sqref="H9">
    <cfRule type="cellIs" dxfId="7811" priority="14650" operator="equal">
      <formula>"jan."</formula>
    </cfRule>
  </conditionalFormatting>
  <conditionalFormatting sqref="J9">
    <cfRule type="cellIs" dxfId="7810" priority="14649" operator="equal">
      <formula>"jan."</formula>
    </cfRule>
  </conditionalFormatting>
  <conditionalFormatting sqref="I9">
    <cfRule type="cellIs" dxfId="7809" priority="14648" operator="equal">
      <formula>"jan."</formula>
    </cfRule>
  </conditionalFormatting>
  <conditionalFormatting sqref="H9">
    <cfRule type="cellIs" dxfId="7808" priority="14647" operator="equal">
      <formula>"jan."</formula>
    </cfRule>
  </conditionalFormatting>
  <conditionalFormatting sqref="I9">
    <cfRule type="cellIs" dxfId="7807" priority="14646" operator="equal">
      <formula>"jan."</formula>
    </cfRule>
  </conditionalFormatting>
  <conditionalFormatting sqref="H9">
    <cfRule type="cellIs" dxfId="7806" priority="14645" operator="equal">
      <formula>"jan."</formula>
    </cfRule>
  </conditionalFormatting>
  <conditionalFormatting sqref="I9">
    <cfRule type="cellIs" dxfId="7805" priority="14644" operator="equal">
      <formula>"jan."</formula>
    </cfRule>
  </conditionalFormatting>
  <conditionalFormatting sqref="H9">
    <cfRule type="cellIs" dxfId="7804" priority="14642" operator="equal">
      <formula>"jan."</formula>
    </cfRule>
  </conditionalFormatting>
  <conditionalFormatting sqref="J9">
    <cfRule type="cellIs" dxfId="7803" priority="14641" operator="equal">
      <formula>"jan."</formula>
    </cfRule>
  </conditionalFormatting>
  <conditionalFormatting sqref="H9">
    <cfRule type="cellIs" dxfId="7802" priority="14640" operator="equal">
      <formula>"jan."</formula>
    </cfRule>
  </conditionalFormatting>
  <conditionalFormatting sqref="H9">
    <cfRule type="cellIs" dxfId="7801" priority="14638" operator="equal">
      <formula>"jan."</formula>
    </cfRule>
  </conditionalFormatting>
  <conditionalFormatting sqref="H9">
    <cfRule type="cellIs" dxfId="7800" priority="14636" operator="equal">
      <formula>"jan."</formula>
    </cfRule>
  </conditionalFormatting>
  <conditionalFormatting sqref="I9">
    <cfRule type="cellIs" dxfId="7799" priority="14633" operator="equal">
      <formula>"jan."</formula>
    </cfRule>
  </conditionalFormatting>
  <conditionalFormatting sqref="J9">
    <cfRule type="cellIs" dxfId="7798" priority="14632" operator="equal">
      <formula>"jan."</formula>
    </cfRule>
  </conditionalFormatting>
  <conditionalFormatting sqref="I9">
    <cfRule type="cellIs" dxfId="7797" priority="14631" operator="equal">
      <formula>"jan."</formula>
    </cfRule>
  </conditionalFormatting>
  <conditionalFormatting sqref="J9">
    <cfRule type="cellIs" dxfId="7796" priority="14630" operator="equal">
      <formula>"jan."</formula>
    </cfRule>
  </conditionalFormatting>
  <conditionalFormatting sqref="I9">
    <cfRule type="cellIs" dxfId="7795" priority="14629" operator="equal">
      <formula>"jan."</formula>
    </cfRule>
  </conditionalFormatting>
  <conditionalFormatting sqref="J9">
    <cfRule type="cellIs" dxfId="7794" priority="14628" operator="equal">
      <formula>"jan."</formula>
    </cfRule>
  </conditionalFormatting>
  <conditionalFormatting sqref="H9">
    <cfRule type="cellIs" dxfId="7793" priority="14627" operator="equal">
      <formula>"jan."</formula>
    </cfRule>
  </conditionalFormatting>
  <conditionalFormatting sqref="I9">
    <cfRule type="cellIs" dxfId="7792" priority="14626" operator="equal">
      <formula>"jan."</formula>
    </cfRule>
  </conditionalFormatting>
  <conditionalFormatting sqref="I9">
    <cfRule type="cellIs" dxfId="7791" priority="14625" operator="equal">
      <formula>"jan."</formula>
    </cfRule>
  </conditionalFormatting>
  <conditionalFormatting sqref="H9">
    <cfRule type="cellIs" dxfId="7790" priority="14624" operator="equal">
      <formula>"jan."</formula>
    </cfRule>
  </conditionalFormatting>
  <conditionalFormatting sqref="I9">
    <cfRule type="cellIs" dxfId="7789" priority="14623" operator="equal">
      <formula>"jan."</formula>
    </cfRule>
  </conditionalFormatting>
  <conditionalFormatting sqref="I9">
    <cfRule type="cellIs" dxfId="7788" priority="14621" operator="equal">
      <formula>"jan."</formula>
    </cfRule>
  </conditionalFormatting>
  <conditionalFormatting sqref="H9">
    <cfRule type="cellIs" dxfId="7787" priority="14619" operator="equal">
      <formula>"jan."</formula>
    </cfRule>
  </conditionalFormatting>
  <conditionalFormatting sqref="J9">
    <cfRule type="cellIs" dxfId="7786" priority="14618" operator="equal">
      <formula>"jan."</formula>
    </cfRule>
  </conditionalFormatting>
  <conditionalFormatting sqref="I9">
    <cfRule type="cellIs" dxfId="7785" priority="14617" operator="equal">
      <formula>"jan."</formula>
    </cfRule>
  </conditionalFormatting>
  <conditionalFormatting sqref="H9">
    <cfRule type="cellIs" dxfId="7784" priority="14616" operator="equal">
      <formula>"jan."</formula>
    </cfRule>
  </conditionalFormatting>
  <conditionalFormatting sqref="I9">
    <cfRule type="cellIs" dxfId="7783" priority="14615" operator="equal">
      <formula>"jan."</formula>
    </cfRule>
  </conditionalFormatting>
  <conditionalFormatting sqref="H9">
    <cfRule type="cellIs" dxfId="7782" priority="14614" operator="equal">
      <formula>"jan."</formula>
    </cfRule>
  </conditionalFormatting>
  <conditionalFormatting sqref="I9">
    <cfRule type="cellIs" dxfId="7781" priority="14613" operator="equal">
      <formula>"jan."</formula>
    </cfRule>
  </conditionalFormatting>
  <conditionalFormatting sqref="H9">
    <cfRule type="cellIs" dxfId="7780" priority="14611" operator="equal">
      <formula>"jan."</formula>
    </cfRule>
  </conditionalFormatting>
  <conditionalFormatting sqref="J9">
    <cfRule type="cellIs" dxfId="7779" priority="14610" operator="equal">
      <formula>"jan."</formula>
    </cfRule>
  </conditionalFormatting>
  <conditionalFormatting sqref="H9">
    <cfRule type="cellIs" dxfId="7778" priority="14609" operator="equal">
      <formula>"jan."</formula>
    </cfRule>
  </conditionalFormatting>
  <conditionalFormatting sqref="H9">
    <cfRule type="cellIs" dxfId="7777" priority="14607" operator="equal">
      <formula>"jan."</formula>
    </cfRule>
  </conditionalFormatting>
  <conditionalFormatting sqref="H9">
    <cfRule type="cellIs" dxfId="7776" priority="14605" operator="equal">
      <formula>"jan."</formula>
    </cfRule>
  </conditionalFormatting>
  <conditionalFormatting sqref="I9">
    <cfRule type="cellIs" dxfId="7775" priority="14602" operator="equal">
      <formula>"jan."</formula>
    </cfRule>
  </conditionalFormatting>
  <conditionalFormatting sqref="I9">
    <cfRule type="cellIs" dxfId="7774" priority="14601" operator="equal">
      <formula>"jan."</formula>
    </cfRule>
  </conditionalFormatting>
  <conditionalFormatting sqref="H9">
    <cfRule type="cellIs" dxfId="7773" priority="14600" operator="equal">
      <formula>"jan."</formula>
    </cfRule>
  </conditionalFormatting>
  <conditionalFormatting sqref="I9">
    <cfRule type="cellIs" dxfId="7772" priority="14599" operator="equal">
      <formula>"jan."</formula>
    </cfRule>
  </conditionalFormatting>
  <conditionalFormatting sqref="H9">
    <cfRule type="cellIs" dxfId="7771" priority="14598" operator="equal">
      <formula>"jan."</formula>
    </cfRule>
  </conditionalFormatting>
  <conditionalFormatting sqref="I9">
    <cfRule type="cellIs" dxfId="7770" priority="14597" operator="equal">
      <formula>"jan."</formula>
    </cfRule>
  </conditionalFormatting>
  <conditionalFormatting sqref="H9">
    <cfRule type="cellIs" dxfId="7769" priority="14595" operator="equal">
      <formula>"jan."</formula>
    </cfRule>
  </conditionalFormatting>
  <conditionalFormatting sqref="J9">
    <cfRule type="cellIs" dxfId="7768" priority="14594" operator="equal">
      <formula>"jan."</formula>
    </cfRule>
  </conditionalFormatting>
  <conditionalFormatting sqref="H9">
    <cfRule type="cellIs" dxfId="7767" priority="14593" operator="equal">
      <formula>"jan."</formula>
    </cfRule>
  </conditionalFormatting>
  <conditionalFormatting sqref="H9">
    <cfRule type="cellIs" dxfId="7766" priority="14591" operator="equal">
      <formula>"jan."</formula>
    </cfRule>
  </conditionalFormatting>
  <conditionalFormatting sqref="H9">
    <cfRule type="cellIs" dxfId="7765" priority="14589" operator="equal">
      <formula>"jan."</formula>
    </cfRule>
  </conditionalFormatting>
  <conditionalFormatting sqref="I9">
    <cfRule type="cellIs" dxfId="7764" priority="14586" operator="equal">
      <formula>"jan."</formula>
    </cfRule>
  </conditionalFormatting>
  <conditionalFormatting sqref="H9">
    <cfRule type="cellIs" dxfId="7763" priority="14585" operator="equal">
      <formula>"jan."</formula>
    </cfRule>
  </conditionalFormatting>
  <conditionalFormatting sqref="H9">
    <cfRule type="cellIs" dxfId="7762" priority="14583" operator="equal">
      <formula>"jan."</formula>
    </cfRule>
  </conditionalFormatting>
  <conditionalFormatting sqref="H9">
    <cfRule type="cellIs" dxfId="7761" priority="14581" operator="equal">
      <formula>"jan."</formula>
    </cfRule>
  </conditionalFormatting>
  <conditionalFormatting sqref="I9">
    <cfRule type="cellIs" dxfId="7760" priority="14578" operator="equal">
      <formula>"jan."</formula>
    </cfRule>
  </conditionalFormatting>
  <conditionalFormatting sqref="H9">
    <cfRule type="cellIs" dxfId="7759" priority="14570" operator="equal">
      <formula>"jan."</formula>
    </cfRule>
  </conditionalFormatting>
  <conditionalFormatting sqref="K9">
    <cfRule type="cellIs" dxfId="7758" priority="14569" operator="equal">
      <formula>"jan."</formula>
    </cfRule>
  </conditionalFormatting>
  <conditionalFormatting sqref="J9">
    <cfRule type="cellIs" dxfId="7757" priority="14568" operator="equal">
      <formula>"jan."</formula>
    </cfRule>
  </conditionalFormatting>
  <conditionalFormatting sqref="I9">
    <cfRule type="cellIs" dxfId="7756" priority="14567" operator="equal">
      <formula>"jan."</formula>
    </cfRule>
  </conditionalFormatting>
  <conditionalFormatting sqref="J9">
    <cfRule type="cellIs" dxfId="7755" priority="14566" operator="equal">
      <formula>"jan."</formula>
    </cfRule>
  </conditionalFormatting>
  <conditionalFormatting sqref="I9">
    <cfRule type="cellIs" dxfId="7754" priority="14565" operator="equal">
      <formula>"jan."</formula>
    </cfRule>
  </conditionalFormatting>
  <conditionalFormatting sqref="J9">
    <cfRule type="cellIs" dxfId="7753" priority="14564" operator="equal">
      <formula>"jan."</formula>
    </cfRule>
  </conditionalFormatting>
  <conditionalFormatting sqref="H9">
    <cfRule type="cellIs" dxfId="7752" priority="14563" operator="equal">
      <formula>"jan."</formula>
    </cfRule>
  </conditionalFormatting>
  <conditionalFormatting sqref="I9">
    <cfRule type="cellIs" dxfId="7751" priority="14562" operator="equal">
      <formula>"jan."</formula>
    </cfRule>
  </conditionalFormatting>
  <conditionalFormatting sqref="I9">
    <cfRule type="cellIs" dxfId="7750" priority="14561" operator="equal">
      <formula>"jan."</formula>
    </cfRule>
  </conditionalFormatting>
  <conditionalFormatting sqref="H9">
    <cfRule type="cellIs" dxfId="7749" priority="14560" operator="equal">
      <formula>"jan."</formula>
    </cfRule>
  </conditionalFormatting>
  <conditionalFormatting sqref="I9">
    <cfRule type="cellIs" dxfId="7748" priority="14559" operator="equal">
      <formula>"jan."</formula>
    </cfRule>
  </conditionalFormatting>
  <conditionalFormatting sqref="H9">
    <cfRule type="cellIs" dxfId="7747" priority="14558" operator="equal">
      <formula>"jan."</formula>
    </cfRule>
  </conditionalFormatting>
  <conditionalFormatting sqref="I9">
    <cfRule type="cellIs" dxfId="7746" priority="14557" operator="equal">
      <formula>"jan."</formula>
    </cfRule>
  </conditionalFormatting>
  <conditionalFormatting sqref="H9">
    <cfRule type="cellIs" dxfId="7745" priority="14555" operator="equal">
      <formula>"jan."</formula>
    </cfRule>
  </conditionalFormatting>
  <conditionalFormatting sqref="J9">
    <cfRule type="cellIs" dxfId="7744" priority="14554" operator="equal">
      <formula>"jan."</formula>
    </cfRule>
  </conditionalFormatting>
  <conditionalFormatting sqref="I9">
    <cfRule type="cellIs" dxfId="7743" priority="14553" operator="equal">
      <formula>"jan."</formula>
    </cfRule>
  </conditionalFormatting>
  <conditionalFormatting sqref="H9">
    <cfRule type="cellIs" dxfId="7742" priority="14552" operator="equal">
      <formula>"jan."</formula>
    </cfRule>
  </conditionalFormatting>
  <conditionalFormatting sqref="I9">
    <cfRule type="cellIs" dxfId="7741" priority="14551" operator="equal">
      <formula>"jan."</formula>
    </cfRule>
  </conditionalFormatting>
  <conditionalFormatting sqref="H9">
    <cfRule type="cellIs" dxfId="7740" priority="14550" operator="equal">
      <formula>"jan."</formula>
    </cfRule>
  </conditionalFormatting>
  <conditionalFormatting sqref="I9">
    <cfRule type="cellIs" dxfId="7739" priority="14549" operator="equal">
      <formula>"jan."</formula>
    </cfRule>
  </conditionalFormatting>
  <conditionalFormatting sqref="H9">
    <cfRule type="cellIs" dxfId="7738" priority="14547" operator="equal">
      <formula>"jan."</formula>
    </cfRule>
  </conditionalFormatting>
  <conditionalFormatting sqref="J9">
    <cfRule type="cellIs" dxfId="7737" priority="14546" operator="equal">
      <formula>"jan."</formula>
    </cfRule>
  </conditionalFormatting>
  <conditionalFormatting sqref="H9">
    <cfRule type="cellIs" dxfId="7736" priority="14545" operator="equal">
      <formula>"jan."</formula>
    </cfRule>
  </conditionalFormatting>
  <conditionalFormatting sqref="H9">
    <cfRule type="cellIs" dxfId="7735" priority="14543" operator="equal">
      <formula>"jan."</formula>
    </cfRule>
  </conditionalFormatting>
  <conditionalFormatting sqref="H9">
    <cfRule type="cellIs" dxfId="7734" priority="14541" operator="equal">
      <formula>"jan."</formula>
    </cfRule>
  </conditionalFormatting>
  <conditionalFormatting sqref="I9">
    <cfRule type="cellIs" dxfId="7733" priority="14538" operator="equal">
      <formula>"jan."</formula>
    </cfRule>
  </conditionalFormatting>
  <conditionalFormatting sqref="I9">
    <cfRule type="cellIs" dxfId="7732" priority="14537" operator="equal">
      <formula>"jan."</formula>
    </cfRule>
  </conditionalFormatting>
  <conditionalFormatting sqref="H9">
    <cfRule type="cellIs" dxfId="7731" priority="14536" operator="equal">
      <formula>"jan."</formula>
    </cfRule>
  </conditionalFormatting>
  <conditionalFormatting sqref="I9">
    <cfRule type="cellIs" dxfId="7730" priority="14535" operator="equal">
      <formula>"jan."</formula>
    </cfRule>
  </conditionalFormatting>
  <conditionalFormatting sqref="H9">
    <cfRule type="cellIs" dxfId="7729" priority="14534" operator="equal">
      <formula>"jan."</formula>
    </cfRule>
  </conditionalFormatting>
  <conditionalFormatting sqref="I9">
    <cfRule type="cellIs" dxfId="7728" priority="14533" operator="equal">
      <formula>"jan."</formula>
    </cfRule>
  </conditionalFormatting>
  <conditionalFormatting sqref="H9">
    <cfRule type="cellIs" dxfId="7727" priority="14531" operator="equal">
      <formula>"jan."</formula>
    </cfRule>
  </conditionalFormatting>
  <conditionalFormatting sqref="J9">
    <cfRule type="cellIs" dxfId="7726" priority="14530" operator="equal">
      <formula>"jan."</formula>
    </cfRule>
  </conditionalFormatting>
  <conditionalFormatting sqref="H9">
    <cfRule type="cellIs" dxfId="7725" priority="14529" operator="equal">
      <formula>"jan."</formula>
    </cfRule>
  </conditionalFormatting>
  <conditionalFormatting sqref="H9">
    <cfRule type="cellIs" dxfId="7724" priority="14527" operator="equal">
      <formula>"jan."</formula>
    </cfRule>
  </conditionalFormatting>
  <conditionalFormatting sqref="H9">
    <cfRule type="cellIs" dxfId="7723" priority="14525" operator="equal">
      <formula>"jan."</formula>
    </cfRule>
  </conditionalFormatting>
  <conditionalFormatting sqref="I9">
    <cfRule type="cellIs" dxfId="7722" priority="14522" operator="equal">
      <formula>"jan."</formula>
    </cfRule>
  </conditionalFormatting>
  <conditionalFormatting sqref="H9">
    <cfRule type="cellIs" dxfId="7721" priority="14521" operator="equal">
      <formula>"jan."</formula>
    </cfRule>
  </conditionalFormatting>
  <conditionalFormatting sqref="H9">
    <cfRule type="cellIs" dxfId="7720" priority="14519" operator="equal">
      <formula>"jan."</formula>
    </cfRule>
  </conditionalFormatting>
  <conditionalFormatting sqref="H9">
    <cfRule type="cellIs" dxfId="7719" priority="14517" operator="equal">
      <formula>"jan."</formula>
    </cfRule>
  </conditionalFormatting>
  <conditionalFormatting sqref="I9">
    <cfRule type="cellIs" dxfId="7718" priority="14514" operator="equal">
      <formula>"jan."</formula>
    </cfRule>
  </conditionalFormatting>
  <conditionalFormatting sqref="H9">
    <cfRule type="cellIs" dxfId="7717" priority="14506" operator="equal">
      <formula>"jan."</formula>
    </cfRule>
  </conditionalFormatting>
  <conditionalFormatting sqref="I9">
    <cfRule type="cellIs" dxfId="7716" priority="14505" operator="equal">
      <formula>"jan."</formula>
    </cfRule>
  </conditionalFormatting>
  <conditionalFormatting sqref="H9">
    <cfRule type="cellIs" dxfId="7715" priority="14504" operator="equal">
      <formula>"jan."</formula>
    </cfRule>
  </conditionalFormatting>
  <conditionalFormatting sqref="I9">
    <cfRule type="cellIs" dxfId="7714" priority="14503" operator="equal">
      <formula>"jan."</formula>
    </cfRule>
  </conditionalFormatting>
  <conditionalFormatting sqref="H9">
    <cfRule type="cellIs" dxfId="7713" priority="14502" operator="equal">
      <formula>"jan."</formula>
    </cfRule>
  </conditionalFormatting>
  <conditionalFormatting sqref="I9">
    <cfRule type="cellIs" dxfId="7712" priority="14501" operator="equal">
      <formula>"jan."</formula>
    </cfRule>
  </conditionalFormatting>
  <conditionalFormatting sqref="H9">
    <cfRule type="cellIs" dxfId="7711" priority="14499" operator="equal">
      <formula>"jan."</formula>
    </cfRule>
  </conditionalFormatting>
  <conditionalFormatting sqref="H9">
    <cfRule type="cellIs" dxfId="7710" priority="14498" operator="equal">
      <formula>"jan."</formula>
    </cfRule>
  </conditionalFormatting>
  <conditionalFormatting sqref="H9">
    <cfRule type="cellIs" dxfId="7709" priority="14496" operator="equal">
      <formula>"jan."</formula>
    </cfRule>
  </conditionalFormatting>
  <conditionalFormatting sqref="I9">
    <cfRule type="cellIs" dxfId="7708" priority="14491" operator="equal">
      <formula>"jan."</formula>
    </cfRule>
  </conditionalFormatting>
  <conditionalFormatting sqref="H9">
    <cfRule type="cellIs" dxfId="7707" priority="14490" operator="equal">
      <formula>"jan."</formula>
    </cfRule>
  </conditionalFormatting>
  <conditionalFormatting sqref="H9">
    <cfRule type="cellIs" dxfId="7706" priority="14488" operator="equal">
      <formula>"jan."</formula>
    </cfRule>
  </conditionalFormatting>
  <conditionalFormatting sqref="H9">
    <cfRule type="cellIs" dxfId="7705" priority="14486" operator="equal">
      <formula>"jan."</formula>
    </cfRule>
  </conditionalFormatting>
  <conditionalFormatting sqref="I9">
    <cfRule type="cellIs" dxfId="7704" priority="14483" operator="equal">
      <formula>"jan."</formula>
    </cfRule>
  </conditionalFormatting>
  <conditionalFormatting sqref="H9">
    <cfRule type="cellIs" dxfId="7703" priority="14475" operator="equal">
      <formula>"jan."</formula>
    </cfRule>
  </conditionalFormatting>
  <conditionalFormatting sqref="H9">
    <cfRule type="cellIs" dxfId="7702" priority="14474" operator="equal">
      <formula>"jan."</formula>
    </cfRule>
  </conditionalFormatting>
  <conditionalFormatting sqref="H9">
    <cfRule type="cellIs" dxfId="7701" priority="14472" operator="equal">
      <formula>"jan."</formula>
    </cfRule>
  </conditionalFormatting>
  <conditionalFormatting sqref="H9">
    <cfRule type="cellIs" dxfId="7700" priority="14470" operator="equal">
      <formula>"jan."</formula>
    </cfRule>
  </conditionalFormatting>
  <conditionalFormatting sqref="I9">
    <cfRule type="cellIs" dxfId="7699" priority="14467" operator="equal">
      <formula>"jan."</formula>
    </cfRule>
  </conditionalFormatting>
  <conditionalFormatting sqref="H9">
    <cfRule type="cellIs" dxfId="7698" priority="14459" operator="equal">
      <formula>"jan."</formula>
    </cfRule>
  </conditionalFormatting>
  <conditionalFormatting sqref="H9">
    <cfRule type="cellIs" dxfId="7697" priority="14451" operator="equal">
      <formula>"jan."</formula>
    </cfRule>
  </conditionalFormatting>
  <conditionalFormatting sqref="J9">
    <cfRule type="cellIs" dxfId="7696" priority="14443" operator="equal">
      <formula>"jan."</formula>
    </cfRule>
  </conditionalFormatting>
  <conditionalFormatting sqref="K9">
    <cfRule type="cellIs" dxfId="7695" priority="14442" operator="equal">
      <formula>"jan."</formula>
    </cfRule>
  </conditionalFormatting>
  <conditionalFormatting sqref="J9">
    <cfRule type="cellIs" dxfId="7694" priority="14441" operator="equal">
      <formula>"jan."</formula>
    </cfRule>
  </conditionalFormatting>
  <conditionalFormatting sqref="I9">
    <cfRule type="cellIs" dxfId="7693" priority="14440" operator="equal">
      <formula>"jan."</formula>
    </cfRule>
  </conditionalFormatting>
  <conditionalFormatting sqref="J9">
    <cfRule type="cellIs" dxfId="7692" priority="14439" operator="equal">
      <formula>"jan."</formula>
    </cfRule>
  </conditionalFormatting>
  <conditionalFormatting sqref="I9">
    <cfRule type="cellIs" dxfId="7691" priority="14438" operator="equal">
      <formula>"jan."</formula>
    </cfRule>
  </conditionalFormatting>
  <conditionalFormatting sqref="J9">
    <cfRule type="cellIs" dxfId="7690" priority="14437" operator="equal">
      <formula>"jan."</formula>
    </cfRule>
  </conditionalFormatting>
  <conditionalFormatting sqref="H9">
    <cfRule type="cellIs" dxfId="7689" priority="14436" operator="equal">
      <formula>"jan."</formula>
    </cfRule>
  </conditionalFormatting>
  <conditionalFormatting sqref="I9">
    <cfRule type="cellIs" dxfId="7688" priority="14435" operator="equal">
      <formula>"jan."</formula>
    </cfRule>
  </conditionalFormatting>
  <conditionalFormatting sqref="I9">
    <cfRule type="cellIs" dxfId="7687" priority="14434" operator="equal">
      <formula>"jan."</formula>
    </cfRule>
  </conditionalFormatting>
  <conditionalFormatting sqref="H9">
    <cfRule type="cellIs" dxfId="7686" priority="14433" operator="equal">
      <formula>"jan."</formula>
    </cfRule>
  </conditionalFormatting>
  <conditionalFormatting sqref="I9">
    <cfRule type="cellIs" dxfId="7685" priority="14432" operator="equal">
      <formula>"jan."</formula>
    </cfRule>
  </conditionalFormatting>
  <conditionalFormatting sqref="H9">
    <cfRule type="cellIs" dxfId="7684" priority="14431" operator="equal">
      <formula>"jan."</formula>
    </cfRule>
  </conditionalFormatting>
  <conditionalFormatting sqref="H9">
    <cfRule type="cellIs" dxfId="7683" priority="14428" operator="equal">
      <formula>"jan."</formula>
    </cfRule>
  </conditionalFormatting>
  <conditionalFormatting sqref="J9">
    <cfRule type="cellIs" dxfId="7682" priority="14427" operator="equal">
      <formula>"jan."</formula>
    </cfRule>
  </conditionalFormatting>
  <conditionalFormatting sqref="I9">
    <cfRule type="cellIs" dxfId="7681" priority="14426" operator="equal">
      <formula>"jan."</formula>
    </cfRule>
  </conditionalFormatting>
  <conditionalFormatting sqref="H9">
    <cfRule type="cellIs" dxfId="7680" priority="14425" operator="equal">
      <formula>"jan."</formula>
    </cfRule>
  </conditionalFormatting>
  <conditionalFormatting sqref="I9">
    <cfRule type="cellIs" dxfId="7679" priority="14424" operator="equal">
      <formula>"jan."</formula>
    </cfRule>
  </conditionalFormatting>
  <conditionalFormatting sqref="H9">
    <cfRule type="cellIs" dxfId="7678" priority="14423" operator="equal">
      <formula>"jan."</formula>
    </cfRule>
  </conditionalFormatting>
  <conditionalFormatting sqref="I9">
    <cfRule type="cellIs" dxfId="7677" priority="14422" operator="equal">
      <formula>"jan."</formula>
    </cfRule>
  </conditionalFormatting>
  <conditionalFormatting sqref="H9">
    <cfRule type="cellIs" dxfId="7676" priority="14420" operator="equal">
      <formula>"jan."</formula>
    </cfRule>
  </conditionalFormatting>
  <conditionalFormatting sqref="J9">
    <cfRule type="cellIs" dxfId="7675" priority="14419" operator="equal">
      <formula>"jan."</formula>
    </cfRule>
  </conditionalFormatting>
  <conditionalFormatting sqref="H9">
    <cfRule type="cellIs" dxfId="7674" priority="14418" operator="equal">
      <formula>"jan."</formula>
    </cfRule>
  </conditionalFormatting>
  <conditionalFormatting sqref="H9">
    <cfRule type="cellIs" dxfId="7673" priority="14416" operator="equal">
      <formula>"jan."</formula>
    </cfRule>
  </conditionalFormatting>
  <conditionalFormatting sqref="H9">
    <cfRule type="cellIs" dxfId="7672" priority="14414" operator="equal">
      <formula>"jan."</formula>
    </cfRule>
  </conditionalFormatting>
  <conditionalFormatting sqref="I9">
    <cfRule type="cellIs" dxfId="7671" priority="14411" operator="equal">
      <formula>"jan."</formula>
    </cfRule>
  </conditionalFormatting>
  <conditionalFormatting sqref="I9">
    <cfRule type="cellIs" dxfId="7670" priority="14410" operator="equal">
      <formula>"jan."</formula>
    </cfRule>
  </conditionalFormatting>
  <conditionalFormatting sqref="H9">
    <cfRule type="cellIs" dxfId="7669" priority="14409" operator="equal">
      <formula>"jan."</formula>
    </cfRule>
  </conditionalFormatting>
  <conditionalFormatting sqref="I9">
    <cfRule type="cellIs" dxfId="7668" priority="14408" operator="equal">
      <formula>"jan."</formula>
    </cfRule>
  </conditionalFormatting>
  <conditionalFormatting sqref="H9">
    <cfRule type="cellIs" dxfId="7667" priority="14407" operator="equal">
      <formula>"jan."</formula>
    </cfRule>
  </conditionalFormatting>
  <conditionalFormatting sqref="I9">
    <cfRule type="cellIs" dxfId="7666" priority="14406" operator="equal">
      <formula>"jan."</formula>
    </cfRule>
  </conditionalFormatting>
  <conditionalFormatting sqref="H9">
    <cfRule type="cellIs" dxfId="7665" priority="14404" operator="equal">
      <formula>"jan."</formula>
    </cfRule>
  </conditionalFormatting>
  <conditionalFormatting sqref="J9">
    <cfRule type="cellIs" dxfId="7664" priority="14403" operator="equal">
      <formula>"jan."</formula>
    </cfRule>
  </conditionalFormatting>
  <conditionalFormatting sqref="H9">
    <cfRule type="cellIs" dxfId="7663" priority="14402" operator="equal">
      <formula>"jan."</formula>
    </cfRule>
  </conditionalFormatting>
  <conditionalFormatting sqref="H9">
    <cfRule type="cellIs" dxfId="7662" priority="14400" operator="equal">
      <formula>"jan."</formula>
    </cfRule>
  </conditionalFormatting>
  <conditionalFormatting sqref="H9">
    <cfRule type="cellIs" dxfId="7661" priority="14398" operator="equal">
      <formula>"jan."</formula>
    </cfRule>
  </conditionalFormatting>
  <conditionalFormatting sqref="I9">
    <cfRule type="cellIs" dxfId="7660" priority="14395" operator="equal">
      <formula>"jan."</formula>
    </cfRule>
  </conditionalFormatting>
  <conditionalFormatting sqref="H9">
    <cfRule type="cellIs" dxfId="7659" priority="14394" operator="equal">
      <formula>"jan."</formula>
    </cfRule>
  </conditionalFormatting>
  <conditionalFormatting sqref="H9">
    <cfRule type="cellIs" dxfId="7658" priority="14392" operator="equal">
      <formula>"jan."</formula>
    </cfRule>
  </conditionalFormatting>
  <conditionalFormatting sqref="H9">
    <cfRule type="cellIs" dxfId="7657" priority="14390" operator="equal">
      <formula>"jan."</formula>
    </cfRule>
  </conditionalFormatting>
  <conditionalFormatting sqref="I9">
    <cfRule type="cellIs" dxfId="7656" priority="14387" operator="equal">
      <formula>"jan."</formula>
    </cfRule>
  </conditionalFormatting>
  <conditionalFormatting sqref="H9">
    <cfRule type="cellIs" dxfId="7655" priority="14379" operator="equal">
      <formula>"jan."</formula>
    </cfRule>
  </conditionalFormatting>
  <conditionalFormatting sqref="I9">
    <cfRule type="cellIs" dxfId="7654" priority="14378" operator="equal">
      <formula>"jan."</formula>
    </cfRule>
  </conditionalFormatting>
  <conditionalFormatting sqref="H9">
    <cfRule type="cellIs" dxfId="7653" priority="14377" operator="equal">
      <formula>"jan."</formula>
    </cfRule>
  </conditionalFormatting>
  <conditionalFormatting sqref="I9">
    <cfRule type="cellIs" dxfId="7652" priority="14376" operator="equal">
      <formula>"jan."</formula>
    </cfRule>
  </conditionalFormatting>
  <conditionalFormatting sqref="I9">
    <cfRule type="cellIs" dxfId="7651" priority="14374" operator="equal">
      <formula>"jan."</formula>
    </cfRule>
  </conditionalFormatting>
  <conditionalFormatting sqref="H9">
    <cfRule type="cellIs" dxfId="7650" priority="14372" operator="equal">
      <formula>"jan."</formula>
    </cfRule>
  </conditionalFormatting>
  <conditionalFormatting sqref="H9">
    <cfRule type="cellIs" dxfId="7649" priority="14367" operator="equal">
      <formula>"jan."</formula>
    </cfRule>
  </conditionalFormatting>
  <conditionalFormatting sqref="I9">
    <cfRule type="cellIs" dxfId="7648" priority="14364" operator="equal">
      <formula>"jan."</formula>
    </cfRule>
  </conditionalFormatting>
  <conditionalFormatting sqref="H9">
    <cfRule type="cellIs" dxfId="7647" priority="14363" operator="equal">
      <formula>"jan."</formula>
    </cfRule>
  </conditionalFormatting>
  <conditionalFormatting sqref="H9">
    <cfRule type="cellIs" dxfId="7646" priority="14361" operator="equal">
      <formula>"jan."</formula>
    </cfRule>
  </conditionalFormatting>
  <conditionalFormatting sqref="H9">
    <cfRule type="cellIs" dxfId="7645" priority="14359" operator="equal">
      <formula>"jan."</formula>
    </cfRule>
  </conditionalFormatting>
  <conditionalFormatting sqref="I9">
    <cfRule type="cellIs" dxfId="7644" priority="14356" operator="equal">
      <formula>"jan."</formula>
    </cfRule>
  </conditionalFormatting>
  <conditionalFormatting sqref="H9">
    <cfRule type="cellIs" dxfId="7643" priority="14348" operator="equal">
      <formula>"jan."</formula>
    </cfRule>
  </conditionalFormatting>
  <conditionalFormatting sqref="H9">
    <cfRule type="cellIs" dxfId="7642" priority="14347" operator="equal">
      <formula>"jan."</formula>
    </cfRule>
  </conditionalFormatting>
  <conditionalFormatting sqref="H9">
    <cfRule type="cellIs" dxfId="7641" priority="14345" operator="equal">
      <formula>"jan."</formula>
    </cfRule>
  </conditionalFormatting>
  <conditionalFormatting sqref="H9">
    <cfRule type="cellIs" dxfId="7640" priority="14343" operator="equal">
      <formula>"jan."</formula>
    </cfRule>
  </conditionalFormatting>
  <conditionalFormatting sqref="I9">
    <cfRule type="cellIs" dxfId="7639" priority="14340" operator="equal">
      <formula>"jan."</formula>
    </cfRule>
  </conditionalFormatting>
  <conditionalFormatting sqref="H9">
    <cfRule type="cellIs" dxfId="7638" priority="14332" operator="equal">
      <formula>"jan."</formula>
    </cfRule>
  </conditionalFormatting>
  <conditionalFormatting sqref="H9">
    <cfRule type="cellIs" dxfId="7637" priority="14324" operator="equal">
      <formula>"jan."</formula>
    </cfRule>
  </conditionalFormatting>
  <conditionalFormatting sqref="J9">
    <cfRule type="cellIs" dxfId="7636" priority="14316" operator="equal">
      <formula>"jan."</formula>
    </cfRule>
  </conditionalFormatting>
  <conditionalFormatting sqref="I9">
    <cfRule type="cellIs" dxfId="7635" priority="14315" operator="equal">
      <formula>"jan."</formula>
    </cfRule>
  </conditionalFormatting>
  <conditionalFormatting sqref="H9">
    <cfRule type="cellIs" dxfId="7634" priority="14314" operator="equal">
      <formula>"jan."</formula>
    </cfRule>
  </conditionalFormatting>
  <conditionalFormatting sqref="I9">
    <cfRule type="cellIs" dxfId="7633" priority="14313" operator="equal">
      <formula>"jan."</formula>
    </cfRule>
  </conditionalFormatting>
  <conditionalFormatting sqref="H9">
    <cfRule type="cellIs" dxfId="7632" priority="14312" operator="equal">
      <formula>"jan."</formula>
    </cfRule>
  </conditionalFormatting>
  <conditionalFormatting sqref="I9">
    <cfRule type="cellIs" dxfId="7631" priority="14311" operator="equal">
      <formula>"jan."</formula>
    </cfRule>
  </conditionalFormatting>
  <conditionalFormatting sqref="H9">
    <cfRule type="cellIs" dxfId="7630" priority="14309" operator="equal">
      <formula>"jan."</formula>
    </cfRule>
  </conditionalFormatting>
  <conditionalFormatting sqref="H9">
    <cfRule type="cellIs" dxfId="7629" priority="14308" operator="equal">
      <formula>"jan."</formula>
    </cfRule>
  </conditionalFormatting>
  <conditionalFormatting sqref="H9">
    <cfRule type="cellIs" dxfId="7628" priority="14306" operator="equal">
      <formula>"jan."</formula>
    </cfRule>
  </conditionalFormatting>
  <conditionalFormatting sqref="H9">
    <cfRule type="cellIs" dxfId="7627" priority="14304" operator="equal">
      <formula>"jan."</formula>
    </cfRule>
  </conditionalFormatting>
  <conditionalFormatting sqref="I9">
    <cfRule type="cellIs" dxfId="7626" priority="14301" operator="equal">
      <formula>"jan."</formula>
    </cfRule>
  </conditionalFormatting>
  <conditionalFormatting sqref="H9">
    <cfRule type="cellIs" dxfId="7625" priority="14300" operator="equal">
      <formula>"jan."</formula>
    </cfRule>
  </conditionalFormatting>
  <conditionalFormatting sqref="H9">
    <cfRule type="cellIs" dxfId="7624" priority="14298" operator="equal">
      <formula>"jan."</formula>
    </cfRule>
  </conditionalFormatting>
  <conditionalFormatting sqref="H9">
    <cfRule type="cellIs" dxfId="7623" priority="14296" operator="equal">
      <formula>"jan."</formula>
    </cfRule>
  </conditionalFormatting>
  <conditionalFormatting sqref="I9">
    <cfRule type="cellIs" dxfId="7622" priority="14293" operator="equal">
      <formula>"jan."</formula>
    </cfRule>
  </conditionalFormatting>
  <conditionalFormatting sqref="H9">
    <cfRule type="cellIs" dxfId="7621" priority="14285" operator="equal">
      <formula>"jan."</formula>
    </cfRule>
  </conditionalFormatting>
  <conditionalFormatting sqref="H9">
    <cfRule type="cellIs" dxfId="7620" priority="14284" operator="equal">
      <formula>"jan."</formula>
    </cfRule>
  </conditionalFormatting>
  <conditionalFormatting sqref="H9">
    <cfRule type="cellIs" dxfId="7619" priority="14282" operator="equal">
      <formula>"jan."</formula>
    </cfRule>
  </conditionalFormatting>
  <conditionalFormatting sqref="H9">
    <cfRule type="cellIs" dxfId="7618" priority="14280" operator="equal">
      <formula>"jan."</formula>
    </cfRule>
  </conditionalFormatting>
  <conditionalFormatting sqref="I9">
    <cfRule type="cellIs" dxfId="7617" priority="14277" operator="equal">
      <formula>"jan."</formula>
    </cfRule>
  </conditionalFormatting>
  <conditionalFormatting sqref="H9">
    <cfRule type="cellIs" dxfId="7616" priority="14269" operator="equal">
      <formula>"jan."</formula>
    </cfRule>
  </conditionalFormatting>
  <conditionalFormatting sqref="H9">
    <cfRule type="cellIs" dxfId="7615" priority="14261" operator="equal">
      <formula>"jan."</formula>
    </cfRule>
  </conditionalFormatting>
  <conditionalFormatting sqref="H9">
    <cfRule type="cellIs" dxfId="7614" priority="14253" operator="equal">
      <formula>"jan."</formula>
    </cfRule>
  </conditionalFormatting>
  <conditionalFormatting sqref="H9">
    <cfRule type="cellIs" dxfId="7613" priority="14251" operator="equal">
      <formula>"jan."</formula>
    </cfRule>
  </conditionalFormatting>
  <conditionalFormatting sqref="H9">
    <cfRule type="cellIs" dxfId="7612" priority="14249" operator="equal">
      <formula>"jan."</formula>
    </cfRule>
  </conditionalFormatting>
  <conditionalFormatting sqref="H9">
    <cfRule type="cellIs" dxfId="7611" priority="14239" operator="equal">
      <formula>"jan."</formula>
    </cfRule>
  </conditionalFormatting>
  <conditionalFormatting sqref="H9">
    <cfRule type="cellIs" dxfId="7610" priority="14231" operator="equal">
      <formula>"jan."</formula>
    </cfRule>
  </conditionalFormatting>
  <conditionalFormatting sqref="H9">
    <cfRule type="cellIs" dxfId="7609" priority="14216" operator="equal">
      <formula>"jan."</formula>
    </cfRule>
  </conditionalFormatting>
  <conditionalFormatting sqref="I9">
    <cfRule type="cellIs" dxfId="7608" priority="14196" operator="equal">
      <formula>"jan."</formula>
    </cfRule>
  </conditionalFormatting>
  <conditionalFormatting sqref="J9">
    <cfRule type="cellIs" dxfId="7607" priority="14195" operator="equal">
      <formula>"jan."</formula>
    </cfRule>
  </conditionalFormatting>
  <conditionalFormatting sqref="K9">
    <cfRule type="cellIs" dxfId="7606" priority="14194" operator="equal">
      <formula>"jan."</formula>
    </cfRule>
  </conditionalFormatting>
  <conditionalFormatting sqref="J9">
    <cfRule type="cellIs" dxfId="7605" priority="14193" operator="equal">
      <formula>"jan."</formula>
    </cfRule>
  </conditionalFormatting>
  <conditionalFormatting sqref="I9">
    <cfRule type="cellIs" dxfId="7604" priority="14192" operator="equal">
      <formula>"jan."</formula>
    </cfRule>
  </conditionalFormatting>
  <conditionalFormatting sqref="J9">
    <cfRule type="cellIs" dxfId="7603" priority="14191" operator="equal">
      <formula>"jan."</formula>
    </cfRule>
  </conditionalFormatting>
  <conditionalFormatting sqref="I9">
    <cfRule type="cellIs" dxfId="7602" priority="14190" operator="equal">
      <formula>"jan."</formula>
    </cfRule>
  </conditionalFormatting>
  <conditionalFormatting sqref="J9">
    <cfRule type="cellIs" dxfId="7601" priority="14189" operator="equal">
      <formula>"jan."</formula>
    </cfRule>
  </conditionalFormatting>
  <conditionalFormatting sqref="H9">
    <cfRule type="cellIs" dxfId="7600" priority="14188" operator="equal">
      <formula>"jan."</formula>
    </cfRule>
  </conditionalFormatting>
  <conditionalFormatting sqref="I9">
    <cfRule type="cellIs" dxfId="7599" priority="14187" operator="equal">
      <formula>"jan."</formula>
    </cfRule>
  </conditionalFormatting>
  <conditionalFormatting sqref="I9">
    <cfRule type="cellIs" dxfId="7598" priority="14186" operator="equal">
      <formula>"jan."</formula>
    </cfRule>
  </conditionalFormatting>
  <conditionalFormatting sqref="H9">
    <cfRule type="cellIs" dxfId="7597" priority="14185" operator="equal">
      <formula>"jan."</formula>
    </cfRule>
  </conditionalFormatting>
  <conditionalFormatting sqref="I9">
    <cfRule type="cellIs" dxfId="7596" priority="14184" operator="equal">
      <formula>"jan."</formula>
    </cfRule>
  </conditionalFormatting>
  <conditionalFormatting sqref="H9">
    <cfRule type="cellIs" dxfId="7595" priority="14183" operator="equal">
      <formula>"jan."</formula>
    </cfRule>
  </conditionalFormatting>
  <conditionalFormatting sqref="I9">
    <cfRule type="cellIs" dxfId="7594" priority="14182" operator="equal">
      <formula>"jan."</formula>
    </cfRule>
  </conditionalFormatting>
  <conditionalFormatting sqref="H9">
    <cfRule type="cellIs" dxfId="7593" priority="14180" operator="equal">
      <formula>"jan."</formula>
    </cfRule>
  </conditionalFormatting>
  <conditionalFormatting sqref="J9">
    <cfRule type="cellIs" dxfId="7592" priority="14179" operator="equal">
      <formula>"jan."</formula>
    </cfRule>
  </conditionalFormatting>
  <conditionalFormatting sqref="I9">
    <cfRule type="cellIs" dxfId="7591" priority="14178" operator="equal">
      <formula>"jan."</formula>
    </cfRule>
  </conditionalFormatting>
  <conditionalFormatting sqref="H9">
    <cfRule type="cellIs" dxfId="7590" priority="14177" operator="equal">
      <formula>"jan."</formula>
    </cfRule>
  </conditionalFormatting>
  <conditionalFormatting sqref="I9">
    <cfRule type="cellIs" dxfId="7589" priority="14176" operator="equal">
      <formula>"jan."</formula>
    </cfRule>
  </conditionalFormatting>
  <conditionalFormatting sqref="H9">
    <cfRule type="cellIs" dxfId="7588" priority="14175" operator="equal">
      <formula>"jan."</formula>
    </cfRule>
  </conditionalFormatting>
  <conditionalFormatting sqref="H9">
    <cfRule type="cellIs" dxfId="7587" priority="14172" operator="equal">
      <formula>"jan."</formula>
    </cfRule>
  </conditionalFormatting>
  <conditionalFormatting sqref="J9">
    <cfRule type="cellIs" dxfId="7586" priority="14171" operator="equal">
      <formula>"jan."</formula>
    </cfRule>
  </conditionalFormatting>
  <conditionalFormatting sqref="H9">
    <cfRule type="cellIs" dxfId="7585" priority="14170" operator="equal">
      <formula>"jan."</formula>
    </cfRule>
  </conditionalFormatting>
  <conditionalFormatting sqref="H9">
    <cfRule type="cellIs" dxfId="7584" priority="14168" operator="equal">
      <formula>"jan."</formula>
    </cfRule>
  </conditionalFormatting>
  <conditionalFormatting sqref="H9">
    <cfRule type="cellIs" dxfId="7583" priority="14166" operator="equal">
      <formula>"jan."</formula>
    </cfRule>
  </conditionalFormatting>
  <conditionalFormatting sqref="I9">
    <cfRule type="cellIs" dxfId="7582" priority="14163" operator="equal">
      <formula>"jan."</formula>
    </cfRule>
  </conditionalFormatting>
  <conditionalFormatting sqref="I9">
    <cfRule type="cellIs" dxfId="7581" priority="14162" operator="equal">
      <formula>"jan."</formula>
    </cfRule>
  </conditionalFormatting>
  <conditionalFormatting sqref="H9">
    <cfRule type="cellIs" dxfId="7580" priority="14161" operator="equal">
      <formula>"jan."</formula>
    </cfRule>
  </conditionalFormatting>
  <conditionalFormatting sqref="I9">
    <cfRule type="cellIs" dxfId="7579" priority="14160" operator="equal">
      <formula>"jan."</formula>
    </cfRule>
  </conditionalFormatting>
  <conditionalFormatting sqref="H9">
    <cfRule type="cellIs" dxfId="7578" priority="14159" operator="equal">
      <formula>"jan."</formula>
    </cfRule>
  </conditionalFormatting>
  <conditionalFormatting sqref="I9">
    <cfRule type="cellIs" dxfId="7577" priority="14158" operator="equal">
      <formula>"jan."</formula>
    </cfRule>
  </conditionalFormatting>
  <conditionalFormatting sqref="H9">
    <cfRule type="cellIs" dxfId="7576" priority="14156" operator="equal">
      <formula>"jan."</formula>
    </cfRule>
  </conditionalFormatting>
  <conditionalFormatting sqref="J9">
    <cfRule type="cellIs" dxfId="7575" priority="14155" operator="equal">
      <formula>"jan."</formula>
    </cfRule>
  </conditionalFormatting>
  <conditionalFormatting sqref="H9">
    <cfRule type="cellIs" dxfId="7574" priority="14154" operator="equal">
      <formula>"jan."</formula>
    </cfRule>
  </conditionalFormatting>
  <conditionalFormatting sqref="H9">
    <cfRule type="cellIs" dxfId="7573" priority="14152" operator="equal">
      <formula>"jan."</formula>
    </cfRule>
  </conditionalFormatting>
  <conditionalFormatting sqref="H9">
    <cfRule type="cellIs" dxfId="7572" priority="14150" operator="equal">
      <formula>"jan."</formula>
    </cfRule>
  </conditionalFormatting>
  <conditionalFormatting sqref="I9">
    <cfRule type="cellIs" dxfId="7571" priority="14147" operator="equal">
      <formula>"jan."</formula>
    </cfRule>
  </conditionalFormatting>
  <conditionalFormatting sqref="H9">
    <cfRule type="cellIs" dxfId="7570" priority="14146" operator="equal">
      <formula>"jan."</formula>
    </cfRule>
  </conditionalFormatting>
  <conditionalFormatting sqref="H9">
    <cfRule type="cellIs" dxfId="7569" priority="14144" operator="equal">
      <formula>"jan."</formula>
    </cfRule>
  </conditionalFormatting>
  <conditionalFormatting sqref="H9">
    <cfRule type="cellIs" dxfId="7568" priority="14142" operator="equal">
      <formula>"jan."</formula>
    </cfRule>
  </conditionalFormatting>
  <conditionalFormatting sqref="I9">
    <cfRule type="cellIs" dxfId="7567" priority="14139" operator="equal">
      <formula>"jan."</formula>
    </cfRule>
  </conditionalFormatting>
  <conditionalFormatting sqref="H9">
    <cfRule type="cellIs" dxfId="7566" priority="14131" operator="equal">
      <formula>"jan."</formula>
    </cfRule>
  </conditionalFormatting>
  <conditionalFormatting sqref="I9">
    <cfRule type="cellIs" dxfId="7565" priority="14130" operator="equal">
      <formula>"jan."</formula>
    </cfRule>
  </conditionalFormatting>
  <conditionalFormatting sqref="H9">
    <cfRule type="cellIs" dxfId="7564" priority="14129" operator="equal">
      <formula>"jan."</formula>
    </cfRule>
  </conditionalFormatting>
  <conditionalFormatting sqref="I9">
    <cfRule type="cellIs" dxfId="7563" priority="14128" operator="equal">
      <formula>"jan."</formula>
    </cfRule>
  </conditionalFormatting>
  <conditionalFormatting sqref="I9">
    <cfRule type="cellIs" dxfId="7562" priority="14126" operator="equal">
      <formula>"jan."</formula>
    </cfRule>
  </conditionalFormatting>
  <conditionalFormatting sqref="H9">
    <cfRule type="cellIs" dxfId="7561" priority="14124" operator="equal">
      <formula>"jan."</formula>
    </cfRule>
  </conditionalFormatting>
  <conditionalFormatting sqref="H9">
    <cfRule type="cellIs" dxfId="7560" priority="14123" operator="equal">
      <formula>"jan."</formula>
    </cfRule>
  </conditionalFormatting>
  <conditionalFormatting sqref="H9">
    <cfRule type="cellIs" dxfId="7559" priority="14121" operator="equal">
      <formula>"jan."</formula>
    </cfRule>
  </conditionalFormatting>
  <conditionalFormatting sqref="I9">
    <cfRule type="cellIs" dxfId="7558" priority="14116" operator="equal">
      <formula>"jan."</formula>
    </cfRule>
  </conditionalFormatting>
  <conditionalFormatting sqref="H9">
    <cfRule type="cellIs" dxfId="7557" priority="14111" operator="equal">
      <formula>"jan."</formula>
    </cfRule>
  </conditionalFormatting>
  <conditionalFormatting sqref="I9">
    <cfRule type="cellIs" dxfId="7556" priority="14108" operator="equal">
      <formula>"jan."</formula>
    </cfRule>
  </conditionalFormatting>
  <conditionalFormatting sqref="H9">
    <cfRule type="cellIs" dxfId="7555" priority="14100" operator="equal">
      <formula>"jan."</formula>
    </cfRule>
  </conditionalFormatting>
  <conditionalFormatting sqref="H9">
    <cfRule type="cellIs" dxfId="7554" priority="14099" operator="equal">
      <formula>"jan."</formula>
    </cfRule>
  </conditionalFormatting>
  <conditionalFormatting sqref="H9">
    <cfRule type="cellIs" dxfId="7553" priority="14097" operator="equal">
      <formula>"jan."</formula>
    </cfRule>
  </conditionalFormatting>
  <conditionalFormatting sqref="H9">
    <cfRule type="cellIs" dxfId="7552" priority="14095" operator="equal">
      <formula>"jan."</formula>
    </cfRule>
  </conditionalFormatting>
  <conditionalFormatting sqref="I9">
    <cfRule type="cellIs" dxfId="7551" priority="14092" operator="equal">
      <formula>"jan."</formula>
    </cfRule>
  </conditionalFormatting>
  <conditionalFormatting sqref="H9">
    <cfRule type="cellIs" dxfId="7550" priority="14084" operator="equal">
      <formula>"jan."</formula>
    </cfRule>
  </conditionalFormatting>
  <conditionalFormatting sqref="H9">
    <cfRule type="cellIs" dxfId="7549" priority="14076" operator="equal">
      <formula>"jan."</formula>
    </cfRule>
  </conditionalFormatting>
  <conditionalFormatting sqref="J9">
    <cfRule type="cellIs" dxfId="7548" priority="14068" operator="equal">
      <formula>"jan."</formula>
    </cfRule>
  </conditionalFormatting>
  <conditionalFormatting sqref="I9">
    <cfRule type="cellIs" dxfId="7547" priority="14067" operator="equal">
      <formula>"jan."</formula>
    </cfRule>
  </conditionalFormatting>
  <conditionalFormatting sqref="H9">
    <cfRule type="cellIs" dxfId="7546" priority="14066" operator="equal">
      <formula>"jan."</formula>
    </cfRule>
  </conditionalFormatting>
  <conditionalFormatting sqref="I9">
    <cfRule type="cellIs" dxfId="7545" priority="14065" operator="equal">
      <formula>"jan."</formula>
    </cfRule>
  </conditionalFormatting>
  <conditionalFormatting sqref="H9">
    <cfRule type="cellIs" dxfId="7544" priority="14064" operator="equal">
      <formula>"jan."</formula>
    </cfRule>
  </conditionalFormatting>
  <conditionalFormatting sqref="I9">
    <cfRule type="cellIs" dxfId="7543" priority="14063" operator="equal">
      <formula>"jan."</formula>
    </cfRule>
  </conditionalFormatting>
  <conditionalFormatting sqref="H9">
    <cfRule type="cellIs" dxfId="7542" priority="14061" operator="equal">
      <formula>"jan."</formula>
    </cfRule>
  </conditionalFormatting>
  <conditionalFormatting sqref="H9">
    <cfRule type="cellIs" dxfId="7541" priority="14060" operator="equal">
      <formula>"jan."</formula>
    </cfRule>
  </conditionalFormatting>
  <conditionalFormatting sqref="H9">
    <cfRule type="cellIs" dxfId="7540" priority="14058" operator="equal">
      <formula>"jan."</formula>
    </cfRule>
  </conditionalFormatting>
  <conditionalFormatting sqref="H9">
    <cfRule type="cellIs" dxfId="7539" priority="14056" operator="equal">
      <formula>"jan."</formula>
    </cfRule>
  </conditionalFormatting>
  <conditionalFormatting sqref="I9">
    <cfRule type="cellIs" dxfId="7538" priority="14053" operator="equal">
      <formula>"jan."</formula>
    </cfRule>
  </conditionalFormatting>
  <conditionalFormatting sqref="H9">
    <cfRule type="cellIs" dxfId="7537" priority="14052" operator="equal">
      <formula>"jan."</formula>
    </cfRule>
  </conditionalFormatting>
  <conditionalFormatting sqref="H9">
    <cfRule type="cellIs" dxfId="7536" priority="14050" operator="equal">
      <formula>"jan."</formula>
    </cfRule>
  </conditionalFormatting>
  <conditionalFormatting sqref="H9">
    <cfRule type="cellIs" dxfId="7535" priority="14048" operator="equal">
      <formula>"jan."</formula>
    </cfRule>
  </conditionalFormatting>
  <conditionalFormatting sqref="H9">
    <cfRule type="cellIs" dxfId="7534" priority="14037" operator="equal">
      <formula>"jan."</formula>
    </cfRule>
  </conditionalFormatting>
  <conditionalFormatting sqref="H9">
    <cfRule type="cellIs" dxfId="7533" priority="14036" operator="equal">
      <formula>"jan."</formula>
    </cfRule>
  </conditionalFormatting>
  <conditionalFormatting sqref="H9">
    <cfRule type="cellIs" dxfId="7532" priority="14034" operator="equal">
      <formula>"jan."</formula>
    </cfRule>
  </conditionalFormatting>
  <conditionalFormatting sqref="H9">
    <cfRule type="cellIs" dxfId="7531" priority="14032" operator="equal">
      <formula>"jan."</formula>
    </cfRule>
  </conditionalFormatting>
  <conditionalFormatting sqref="I9">
    <cfRule type="cellIs" dxfId="7530" priority="14029" operator="equal">
      <formula>"jan."</formula>
    </cfRule>
  </conditionalFormatting>
  <conditionalFormatting sqref="H9">
    <cfRule type="cellIs" dxfId="7529" priority="14021" operator="equal">
      <formula>"jan."</formula>
    </cfRule>
  </conditionalFormatting>
  <conditionalFormatting sqref="H9">
    <cfRule type="cellIs" dxfId="7528" priority="14013" operator="equal">
      <formula>"jan."</formula>
    </cfRule>
  </conditionalFormatting>
  <conditionalFormatting sqref="H9">
    <cfRule type="cellIs" dxfId="7527" priority="14005" operator="equal">
      <formula>"jan."</formula>
    </cfRule>
  </conditionalFormatting>
  <conditionalFormatting sqref="H9">
    <cfRule type="cellIs" dxfId="7526" priority="14003" operator="equal">
      <formula>"jan."</formula>
    </cfRule>
  </conditionalFormatting>
  <conditionalFormatting sqref="H9">
    <cfRule type="cellIs" dxfId="7525" priority="14001" operator="equal">
      <formula>"jan."</formula>
    </cfRule>
  </conditionalFormatting>
  <conditionalFormatting sqref="H9">
    <cfRule type="cellIs" dxfId="7524" priority="13991" operator="equal">
      <formula>"jan."</formula>
    </cfRule>
  </conditionalFormatting>
  <conditionalFormatting sqref="H9">
    <cfRule type="cellIs" dxfId="7523" priority="13983" operator="equal">
      <formula>"jan."</formula>
    </cfRule>
  </conditionalFormatting>
  <conditionalFormatting sqref="H9">
    <cfRule type="cellIs" dxfId="7522" priority="13968" operator="equal">
      <formula>"jan."</formula>
    </cfRule>
  </conditionalFormatting>
  <conditionalFormatting sqref="I9">
    <cfRule type="cellIs" dxfId="7521" priority="13948" operator="equal">
      <formula>"jan."</formula>
    </cfRule>
  </conditionalFormatting>
  <conditionalFormatting sqref="J9">
    <cfRule type="cellIs" dxfId="7520" priority="13947" operator="equal">
      <formula>"jan."</formula>
    </cfRule>
  </conditionalFormatting>
  <conditionalFormatting sqref="K9">
    <cfRule type="cellIs" dxfId="7519" priority="13946" operator="equal">
      <formula>"jan."</formula>
    </cfRule>
  </conditionalFormatting>
  <conditionalFormatting sqref="I9">
    <cfRule type="cellIs" dxfId="7518" priority="13945" operator="equal">
      <formula>"jan."</formula>
    </cfRule>
  </conditionalFormatting>
  <conditionalFormatting sqref="H9">
    <cfRule type="cellIs" dxfId="7517" priority="13944" operator="equal">
      <formula>"jan."</formula>
    </cfRule>
  </conditionalFormatting>
  <conditionalFormatting sqref="I9">
    <cfRule type="cellIs" dxfId="7516" priority="13943" operator="equal">
      <formula>"jan."</formula>
    </cfRule>
  </conditionalFormatting>
  <conditionalFormatting sqref="H9">
    <cfRule type="cellIs" dxfId="7515" priority="13942" operator="equal">
      <formula>"jan."</formula>
    </cfRule>
  </conditionalFormatting>
  <conditionalFormatting sqref="I9">
    <cfRule type="cellIs" dxfId="7514" priority="13941" operator="equal">
      <formula>"jan."</formula>
    </cfRule>
  </conditionalFormatting>
  <conditionalFormatting sqref="H9">
    <cfRule type="cellIs" dxfId="7513" priority="13939" operator="equal">
      <formula>"jan."</formula>
    </cfRule>
  </conditionalFormatting>
  <conditionalFormatting sqref="H9">
    <cfRule type="cellIs" dxfId="7512" priority="13938" operator="equal">
      <formula>"jan."</formula>
    </cfRule>
  </conditionalFormatting>
  <conditionalFormatting sqref="H9">
    <cfRule type="cellIs" dxfId="7511" priority="13936" operator="equal">
      <formula>"jan."</formula>
    </cfRule>
  </conditionalFormatting>
  <conditionalFormatting sqref="I9">
    <cfRule type="cellIs" dxfId="7510" priority="13931" operator="equal">
      <formula>"jan."</formula>
    </cfRule>
  </conditionalFormatting>
  <conditionalFormatting sqref="H9">
    <cfRule type="cellIs" dxfId="7509" priority="13930" operator="equal">
      <formula>"jan."</formula>
    </cfRule>
  </conditionalFormatting>
  <conditionalFormatting sqref="H9">
    <cfRule type="cellIs" dxfId="7508" priority="13928" operator="equal">
      <formula>"jan."</formula>
    </cfRule>
  </conditionalFormatting>
  <conditionalFormatting sqref="I9">
    <cfRule type="cellIs" dxfId="7507" priority="13923" operator="equal">
      <formula>"jan."</formula>
    </cfRule>
  </conditionalFormatting>
  <conditionalFormatting sqref="H9">
    <cfRule type="cellIs" dxfId="7506" priority="13915" operator="equal">
      <formula>"jan."</formula>
    </cfRule>
  </conditionalFormatting>
  <conditionalFormatting sqref="H9">
    <cfRule type="cellIs" dxfId="7505" priority="13914" operator="equal">
      <formula>"jan."</formula>
    </cfRule>
  </conditionalFormatting>
  <conditionalFormatting sqref="H9">
    <cfRule type="cellIs" dxfId="7504" priority="13912" operator="equal">
      <formula>"jan."</formula>
    </cfRule>
  </conditionalFormatting>
  <conditionalFormatting sqref="H9">
    <cfRule type="cellIs" dxfId="7503" priority="13910" operator="equal">
      <formula>"jan."</formula>
    </cfRule>
  </conditionalFormatting>
  <conditionalFormatting sqref="I9">
    <cfRule type="cellIs" dxfId="7502" priority="13907" operator="equal">
      <formula>"jan."</formula>
    </cfRule>
  </conditionalFormatting>
  <conditionalFormatting sqref="H9">
    <cfRule type="cellIs" dxfId="7501" priority="13899" operator="equal">
      <formula>"jan."</formula>
    </cfRule>
  </conditionalFormatting>
  <conditionalFormatting sqref="H9">
    <cfRule type="cellIs" dxfId="7500" priority="13883" operator="equal">
      <formula>"jan."</formula>
    </cfRule>
  </conditionalFormatting>
  <conditionalFormatting sqref="H9">
    <cfRule type="cellIs" dxfId="7499" priority="13881" operator="equal">
      <formula>"jan."</formula>
    </cfRule>
  </conditionalFormatting>
  <conditionalFormatting sqref="H9">
    <cfRule type="cellIs" dxfId="7498" priority="13869" operator="equal">
      <formula>"jan."</formula>
    </cfRule>
  </conditionalFormatting>
  <conditionalFormatting sqref="H9">
    <cfRule type="cellIs" dxfId="7497" priority="13861" operator="equal">
      <formula>"jan."</formula>
    </cfRule>
  </conditionalFormatting>
  <conditionalFormatting sqref="H9">
    <cfRule type="cellIs" dxfId="7496" priority="13846" operator="equal">
      <formula>"jan."</formula>
    </cfRule>
  </conditionalFormatting>
  <conditionalFormatting sqref="I9">
    <cfRule type="cellIs" dxfId="7495" priority="13826" operator="equal">
      <formula>"jan."</formula>
    </cfRule>
  </conditionalFormatting>
  <conditionalFormatting sqref="H9">
    <cfRule type="cellIs" dxfId="7494" priority="13825" operator="equal">
      <formula>"jan."</formula>
    </cfRule>
  </conditionalFormatting>
  <conditionalFormatting sqref="H9">
    <cfRule type="cellIs" dxfId="7493" priority="13823" operator="equal">
      <formula>"jan."</formula>
    </cfRule>
  </conditionalFormatting>
  <conditionalFormatting sqref="H9">
    <cfRule type="cellIs" dxfId="7492" priority="13821" operator="equal">
      <formula>"jan."</formula>
    </cfRule>
  </conditionalFormatting>
  <conditionalFormatting sqref="H9">
    <cfRule type="cellIs" dxfId="7491" priority="13811" operator="equal">
      <formula>"jan."</formula>
    </cfRule>
  </conditionalFormatting>
  <conditionalFormatting sqref="H9">
    <cfRule type="cellIs" dxfId="7490" priority="13803" operator="equal">
      <formula>"jan."</formula>
    </cfRule>
  </conditionalFormatting>
  <conditionalFormatting sqref="H9">
    <cfRule type="cellIs" dxfId="7489" priority="13788" operator="equal">
      <formula>"jan."</formula>
    </cfRule>
  </conditionalFormatting>
  <conditionalFormatting sqref="H9">
    <cfRule type="cellIs" dxfId="7488" priority="13721" operator="equal">
      <formula>"jan."</formula>
    </cfRule>
  </conditionalFormatting>
  <conditionalFormatting sqref="I9">
    <cfRule type="cellIs" dxfId="7487" priority="13720" operator="equal">
      <formula>"jan."</formula>
    </cfRule>
  </conditionalFormatting>
  <conditionalFormatting sqref="J9">
    <cfRule type="cellIs" dxfId="7486" priority="13719" operator="equal">
      <formula>"jan."</formula>
    </cfRule>
  </conditionalFormatting>
  <conditionalFormatting sqref="J9">
    <cfRule type="cellIs" dxfId="7485" priority="13718" operator="equal">
      <formula>"jan."</formula>
    </cfRule>
  </conditionalFormatting>
  <conditionalFormatting sqref="I9">
    <cfRule type="cellIs" dxfId="7484" priority="13717" operator="equal">
      <formula>"jan."</formula>
    </cfRule>
  </conditionalFormatting>
  <conditionalFormatting sqref="J9">
    <cfRule type="cellIs" dxfId="7483" priority="13716" operator="equal">
      <formula>"jan."</formula>
    </cfRule>
  </conditionalFormatting>
  <conditionalFormatting sqref="I9">
    <cfRule type="cellIs" dxfId="7482" priority="13715" operator="equal">
      <formula>"jan."</formula>
    </cfRule>
  </conditionalFormatting>
  <conditionalFormatting sqref="J9">
    <cfRule type="cellIs" dxfId="7481" priority="13714" operator="equal">
      <formula>"jan."</formula>
    </cfRule>
  </conditionalFormatting>
  <conditionalFormatting sqref="H9">
    <cfRule type="cellIs" dxfId="7480" priority="13713" operator="equal">
      <formula>"jan."</formula>
    </cfRule>
  </conditionalFormatting>
  <conditionalFormatting sqref="I9">
    <cfRule type="cellIs" dxfId="7479" priority="13712" operator="equal">
      <formula>"jan."</formula>
    </cfRule>
  </conditionalFormatting>
  <conditionalFormatting sqref="I9">
    <cfRule type="cellIs" dxfId="7478" priority="13711" operator="equal">
      <formula>"jan."</formula>
    </cfRule>
  </conditionalFormatting>
  <conditionalFormatting sqref="H9">
    <cfRule type="cellIs" dxfId="7477" priority="13710" operator="equal">
      <formula>"jan."</formula>
    </cfRule>
  </conditionalFormatting>
  <conditionalFormatting sqref="I9">
    <cfRule type="cellIs" dxfId="7476" priority="13709" operator="equal">
      <formula>"jan."</formula>
    </cfRule>
  </conditionalFormatting>
  <conditionalFormatting sqref="H9">
    <cfRule type="cellIs" dxfId="7475" priority="13708" operator="equal">
      <formula>"jan."</formula>
    </cfRule>
  </conditionalFormatting>
  <conditionalFormatting sqref="I9">
    <cfRule type="cellIs" dxfId="7474" priority="13707" operator="equal">
      <formula>"jan."</formula>
    </cfRule>
  </conditionalFormatting>
  <conditionalFormatting sqref="H9">
    <cfRule type="cellIs" dxfId="7473" priority="13705" operator="equal">
      <formula>"jan."</formula>
    </cfRule>
  </conditionalFormatting>
  <conditionalFormatting sqref="J9">
    <cfRule type="cellIs" dxfId="7472" priority="13704" operator="equal">
      <formula>"jan."</formula>
    </cfRule>
  </conditionalFormatting>
  <conditionalFormatting sqref="I9">
    <cfRule type="cellIs" dxfId="7471" priority="13703" operator="equal">
      <formula>"jan."</formula>
    </cfRule>
  </conditionalFormatting>
  <conditionalFormatting sqref="H9">
    <cfRule type="cellIs" dxfId="7470" priority="13702" operator="equal">
      <formula>"jan."</formula>
    </cfRule>
  </conditionalFormatting>
  <conditionalFormatting sqref="I9">
    <cfRule type="cellIs" dxfId="7469" priority="13701" operator="equal">
      <formula>"jan."</formula>
    </cfRule>
  </conditionalFormatting>
  <conditionalFormatting sqref="H9">
    <cfRule type="cellIs" dxfId="7468" priority="13700" operator="equal">
      <formula>"jan."</formula>
    </cfRule>
  </conditionalFormatting>
  <conditionalFormatting sqref="I9">
    <cfRule type="cellIs" dxfId="7467" priority="13699" operator="equal">
      <formula>"jan."</formula>
    </cfRule>
  </conditionalFormatting>
  <conditionalFormatting sqref="H9">
    <cfRule type="cellIs" dxfId="7466" priority="13697" operator="equal">
      <formula>"jan."</formula>
    </cfRule>
  </conditionalFormatting>
  <conditionalFormatting sqref="J9">
    <cfRule type="cellIs" dxfId="7465" priority="13696" operator="equal">
      <formula>"jan."</formula>
    </cfRule>
  </conditionalFormatting>
  <conditionalFormatting sqref="H9">
    <cfRule type="cellIs" dxfId="7464" priority="13695" operator="equal">
      <formula>"jan."</formula>
    </cfRule>
  </conditionalFormatting>
  <conditionalFormatting sqref="H9">
    <cfRule type="cellIs" dxfId="7463" priority="13693" operator="equal">
      <formula>"jan."</formula>
    </cfRule>
  </conditionalFormatting>
  <conditionalFormatting sqref="H9">
    <cfRule type="cellIs" dxfId="7462" priority="13691" operator="equal">
      <formula>"jan."</formula>
    </cfRule>
  </conditionalFormatting>
  <conditionalFormatting sqref="I9">
    <cfRule type="cellIs" dxfId="7461" priority="13688" operator="equal">
      <formula>"jan."</formula>
    </cfRule>
  </conditionalFormatting>
  <conditionalFormatting sqref="I9">
    <cfRule type="cellIs" dxfId="7460" priority="13687" operator="equal">
      <formula>"jan."</formula>
    </cfRule>
  </conditionalFormatting>
  <conditionalFormatting sqref="H9">
    <cfRule type="cellIs" dxfId="7459" priority="13686" operator="equal">
      <formula>"jan."</formula>
    </cfRule>
  </conditionalFormatting>
  <conditionalFormatting sqref="I9">
    <cfRule type="cellIs" dxfId="7458" priority="13685" operator="equal">
      <formula>"jan."</formula>
    </cfRule>
  </conditionalFormatting>
  <conditionalFormatting sqref="H9">
    <cfRule type="cellIs" dxfId="7457" priority="13684" operator="equal">
      <formula>"jan."</formula>
    </cfRule>
  </conditionalFormatting>
  <conditionalFormatting sqref="I9">
    <cfRule type="cellIs" dxfId="7456" priority="13683" operator="equal">
      <formula>"jan."</formula>
    </cfRule>
  </conditionalFormatting>
  <conditionalFormatting sqref="H9">
    <cfRule type="cellIs" dxfId="7455" priority="13681" operator="equal">
      <formula>"jan."</formula>
    </cfRule>
  </conditionalFormatting>
  <conditionalFormatting sqref="J9">
    <cfRule type="cellIs" dxfId="7454" priority="13680" operator="equal">
      <formula>"jan."</formula>
    </cfRule>
  </conditionalFormatting>
  <conditionalFormatting sqref="H9">
    <cfRule type="cellIs" dxfId="7453" priority="13679" operator="equal">
      <formula>"jan."</formula>
    </cfRule>
  </conditionalFormatting>
  <conditionalFormatting sqref="H9">
    <cfRule type="cellIs" dxfId="7452" priority="13677" operator="equal">
      <formula>"jan."</formula>
    </cfRule>
  </conditionalFormatting>
  <conditionalFormatting sqref="H9">
    <cfRule type="cellIs" dxfId="7451" priority="13675" operator="equal">
      <formula>"jan."</formula>
    </cfRule>
  </conditionalFormatting>
  <conditionalFormatting sqref="I9">
    <cfRule type="cellIs" dxfId="7450" priority="13672" operator="equal">
      <formula>"jan."</formula>
    </cfRule>
  </conditionalFormatting>
  <conditionalFormatting sqref="H9">
    <cfRule type="cellIs" dxfId="7449" priority="13671" operator="equal">
      <formula>"jan."</formula>
    </cfRule>
  </conditionalFormatting>
  <conditionalFormatting sqref="H9">
    <cfRule type="cellIs" dxfId="7448" priority="13669" operator="equal">
      <formula>"jan."</formula>
    </cfRule>
  </conditionalFormatting>
  <conditionalFormatting sqref="H9">
    <cfRule type="cellIs" dxfId="7447" priority="13667" operator="equal">
      <formula>"jan."</formula>
    </cfRule>
  </conditionalFormatting>
  <conditionalFormatting sqref="I9">
    <cfRule type="cellIs" dxfId="7446" priority="13664" operator="equal">
      <formula>"jan."</formula>
    </cfRule>
  </conditionalFormatting>
  <conditionalFormatting sqref="H9">
    <cfRule type="cellIs" dxfId="7445" priority="13656" operator="equal">
      <formula>"jan."</formula>
    </cfRule>
  </conditionalFormatting>
  <conditionalFormatting sqref="I9">
    <cfRule type="cellIs" dxfId="7444" priority="13655" operator="equal">
      <formula>"jan."</formula>
    </cfRule>
  </conditionalFormatting>
  <conditionalFormatting sqref="H9">
    <cfRule type="cellIs" dxfId="7443" priority="13654" operator="equal">
      <formula>"jan."</formula>
    </cfRule>
  </conditionalFormatting>
  <conditionalFormatting sqref="I9">
    <cfRule type="cellIs" dxfId="7442" priority="13653" operator="equal">
      <formula>"jan."</formula>
    </cfRule>
  </conditionalFormatting>
  <conditionalFormatting sqref="H9">
    <cfRule type="cellIs" dxfId="7441" priority="13652" operator="equal">
      <formula>"jan."</formula>
    </cfRule>
  </conditionalFormatting>
  <conditionalFormatting sqref="I9">
    <cfRule type="cellIs" dxfId="7440" priority="13651" operator="equal">
      <formula>"jan."</formula>
    </cfRule>
  </conditionalFormatting>
  <conditionalFormatting sqref="H9">
    <cfRule type="cellIs" dxfId="7439" priority="13649" operator="equal">
      <formula>"jan."</formula>
    </cfRule>
  </conditionalFormatting>
  <conditionalFormatting sqref="H9">
    <cfRule type="cellIs" dxfId="7438" priority="13648" operator="equal">
      <formula>"jan."</formula>
    </cfRule>
  </conditionalFormatting>
  <conditionalFormatting sqref="H9">
    <cfRule type="cellIs" dxfId="7437" priority="13646" operator="equal">
      <formula>"jan."</formula>
    </cfRule>
  </conditionalFormatting>
  <conditionalFormatting sqref="H9">
    <cfRule type="cellIs" dxfId="7436" priority="13644" operator="equal">
      <formula>"jan."</formula>
    </cfRule>
  </conditionalFormatting>
  <conditionalFormatting sqref="I9">
    <cfRule type="cellIs" dxfId="7435" priority="13641" operator="equal">
      <formula>"jan."</formula>
    </cfRule>
  </conditionalFormatting>
  <conditionalFormatting sqref="H9">
    <cfRule type="cellIs" dxfId="7434" priority="13640" operator="equal">
      <formula>"jan."</formula>
    </cfRule>
  </conditionalFormatting>
  <conditionalFormatting sqref="H9">
    <cfRule type="cellIs" dxfId="7433" priority="13638" operator="equal">
      <formula>"jan."</formula>
    </cfRule>
  </conditionalFormatting>
  <conditionalFormatting sqref="H9">
    <cfRule type="cellIs" dxfId="7432" priority="13636" operator="equal">
      <formula>"jan."</formula>
    </cfRule>
  </conditionalFormatting>
  <conditionalFormatting sqref="I9">
    <cfRule type="cellIs" dxfId="7431" priority="13633" operator="equal">
      <formula>"jan."</formula>
    </cfRule>
  </conditionalFormatting>
  <conditionalFormatting sqref="H9">
    <cfRule type="cellIs" dxfId="7430" priority="13625" operator="equal">
      <formula>"jan."</formula>
    </cfRule>
  </conditionalFormatting>
  <conditionalFormatting sqref="H9">
    <cfRule type="cellIs" dxfId="7429" priority="13624" operator="equal">
      <formula>"jan."</formula>
    </cfRule>
  </conditionalFormatting>
  <conditionalFormatting sqref="H9">
    <cfRule type="cellIs" dxfId="7428" priority="13622" operator="equal">
      <formula>"jan."</formula>
    </cfRule>
  </conditionalFormatting>
  <conditionalFormatting sqref="H9">
    <cfRule type="cellIs" dxfId="7427" priority="13620" operator="equal">
      <formula>"jan."</formula>
    </cfRule>
  </conditionalFormatting>
  <conditionalFormatting sqref="I9">
    <cfRule type="cellIs" dxfId="7426" priority="13617" operator="equal">
      <formula>"jan."</formula>
    </cfRule>
  </conditionalFormatting>
  <conditionalFormatting sqref="H9">
    <cfRule type="cellIs" dxfId="7425" priority="13609" operator="equal">
      <formula>"jan."</formula>
    </cfRule>
  </conditionalFormatting>
  <conditionalFormatting sqref="J9">
    <cfRule type="cellIs" dxfId="7424" priority="13593" operator="equal">
      <formula>"jan."</formula>
    </cfRule>
  </conditionalFormatting>
  <conditionalFormatting sqref="I9">
    <cfRule type="cellIs" dxfId="7423" priority="13592" operator="equal">
      <formula>"jan."</formula>
    </cfRule>
  </conditionalFormatting>
  <conditionalFormatting sqref="H9">
    <cfRule type="cellIs" dxfId="7422" priority="13591" operator="equal">
      <formula>"jan."</formula>
    </cfRule>
  </conditionalFormatting>
  <conditionalFormatting sqref="I9">
    <cfRule type="cellIs" dxfId="7421" priority="13590" operator="equal">
      <formula>"jan."</formula>
    </cfRule>
  </conditionalFormatting>
  <conditionalFormatting sqref="H9">
    <cfRule type="cellIs" dxfId="7420" priority="13589" operator="equal">
      <formula>"jan."</formula>
    </cfRule>
  </conditionalFormatting>
  <conditionalFormatting sqref="I9">
    <cfRule type="cellIs" dxfId="7419" priority="13588" operator="equal">
      <formula>"jan."</formula>
    </cfRule>
  </conditionalFormatting>
  <conditionalFormatting sqref="H9">
    <cfRule type="cellIs" dxfId="7418" priority="13586" operator="equal">
      <formula>"jan."</formula>
    </cfRule>
  </conditionalFormatting>
  <conditionalFormatting sqref="H9">
    <cfRule type="cellIs" dxfId="7417" priority="13585" operator="equal">
      <formula>"jan."</formula>
    </cfRule>
  </conditionalFormatting>
  <conditionalFormatting sqref="H9">
    <cfRule type="cellIs" dxfId="7416" priority="13583" operator="equal">
      <formula>"jan."</formula>
    </cfRule>
  </conditionalFormatting>
  <conditionalFormatting sqref="H9">
    <cfRule type="cellIs" dxfId="7415" priority="13581" operator="equal">
      <formula>"jan."</formula>
    </cfRule>
  </conditionalFormatting>
  <conditionalFormatting sqref="I9">
    <cfRule type="cellIs" dxfId="7414" priority="13578" operator="equal">
      <formula>"jan."</formula>
    </cfRule>
  </conditionalFormatting>
  <conditionalFormatting sqref="H9">
    <cfRule type="cellIs" dxfId="7413" priority="13577" operator="equal">
      <formula>"jan."</formula>
    </cfRule>
  </conditionalFormatting>
  <conditionalFormatting sqref="H9">
    <cfRule type="cellIs" dxfId="7412" priority="13575" operator="equal">
      <formula>"jan."</formula>
    </cfRule>
  </conditionalFormatting>
  <conditionalFormatting sqref="H9">
    <cfRule type="cellIs" dxfId="7411" priority="13573" operator="equal">
      <formula>"jan."</formula>
    </cfRule>
  </conditionalFormatting>
  <conditionalFormatting sqref="I9">
    <cfRule type="cellIs" dxfId="7410" priority="13570" operator="equal">
      <formula>"jan."</formula>
    </cfRule>
  </conditionalFormatting>
  <conditionalFormatting sqref="H9">
    <cfRule type="cellIs" dxfId="7409" priority="13562" operator="equal">
      <formula>"jan."</formula>
    </cfRule>
  </conditionalFormatting>
  <conditionalFormatting sqref="H9">
    <cfRule type="cellIs" dxfId="7408" priority="13561" operator="equal">
      <formula>"jan."</formula>
    </cfRule>
  </conditionalFormatting>
  <conditionalFormatting sqref="H9">
    <cfRule type="cellIs" dxfId="7407" priority="13559" operator="equal">
      <formula>"jan."</formula>
    </cfRule>
  </conditionalFormatting>
  <conditionalFormatting sqref="H9">
    <cfRule type="cellIs" dxfId="7406" priority="13557" operator="equal">
      <formula>"jan."</formula>
    </cfRule>
  </conditionalFormatting>
  <conditionalFormatting sqref="I9">
    <cfRule type="cellIs" dxfId="7405" priority="13554" operator="equal">
      <formula>"jan."</formula>
    </cfRule>
  </conditionalFormatting>
  <conditionalFormatting sqref="H9">
    <cfRule type="cellIs" dxfId="7404" priority="13546" operator="equal">
      <formula>"jan."</formula>
    </cfRule>
  </conditionalFormatting>
  <conditionalFormatting sqref="H9">
    <cfRule type="cellIs" dxfId="7403" priority="13538" operator="equal">
      <formula>"jan."</formula>
    </cfRule>
  </conditionalFormatting>
  <conditionalFormatting sqref="H9">
    <cfRule type="cellIs" dxfId="7402" priority="13530" operator="equal">
      <formula>"jan."</formula>
    </cfRule>
  </conditionalFormatting>
  <conditionalFormatting sqref="H9">
    <cfRule type="cellIs" dxfId="7401" priority="13528" operator="equal">
      <formula>"jan."</formula>
    </cfRule>
  </conditionalFormatting>
  <conditionalFormatting sqref="H9">
    <cfRule type="cellIs" dxfId="7400" priority="13526" operator="equal">
      <formula>"jan."</formula>
    </cfRule>
  </conditionalFormatting>
  <conditionalFormatting sqref="H9">
    <cfRule type="cellIs" dxfId="7399" priority="13516" operator="equal">
      <formula>"jan."</formula>
    </cfRule>
  </conditionalFormatting>
  <conditionalFormatting sqref="H9">
    <cfRule type="cellIs" dxfId="7398" priority="13508" operator="equal">
      <formula>"jan."</formula>
    </cfRule>
  </conditionalFormatting>
  <conditionalFormatting sqref="H9">
    <cfRule type="cellIs" dxfId="7397" priority="13493" operator="equal">
      <formula>"jan."</formula>
    </cfRule>
  </conditionalFormatting>
  <conditionalFormatting sqref="I9">
    <cfRule type="cellIs" dxfId="7396" priority="13473" operator="equal">
      <formula>"jan."</formula>
    </cfRule>
  </conditionalFormatting>
  <conditionalFormatting sqref="K9">
    <cfRule type="cellIs" dxfId="7395" priority="13471" operator="equal">
      <formula>"jan."</formula>
    </cfRule>
  </conditionalFormatting>
  <conditionalFormatting sqref="I9">
    <cfRule type="cellIs" dxfId="7394" priority="13470" operator="equal">
      <formula>"jan."</formula>
    </cfRule>
  </conditionalFormatting>
  <conditionalFormatting sqref="I9">
    <cfRule type="cellIs" dxfId="7393" priority="13468" operator="equal">
      <formula>"jan."</formula>
    </cfRule>
  </conditionalFormatting>
  <conditionalFormatting sqref="H9">
    <cfRule type="cellIs" dxfId="7392" priority="13467" operator="equal">
      <formula>"jan."</formula>
    </cfRule>
  </conditionalFormatting>
  <conditionalFormatting sqref="I9">
    <cfRule type="cellIs" dxfId="7391" priority="13466" operator="equal">
      <formula>"jan."</formula>
    </cfRule>
  </conditionalFormatting>
  <conditionalFormatting sqref="H9">
    <cfRule type="cellIs" dxfId="7390" priority="13464" operator="equal">
      <formula>"jan."</formula>
    </cfRule>
  </conditionalFormatting>
  <conditionalFormatting sqref="H9">
    <cfRule type="cellIs" dxfId="7389" priority="13463" operator="equal">
      <formula>"jan."</formula>
    </cfRule>
  </conditionalFormatting>
  <conditionalFormatting sqref="H9">
    <cfRule type="cellIs" dxfId="7388" priority="13461" operator="equal">
      <formula>"jan."</formula>
    </cfRule>
  </conditionalFormatting>
  <conditionalFormatting sqref="H9">
    <cfRule type="cellIs" dxfId="7387" priority="13459" operator="equal">
      <formula>"jan."</formula>
    </cfRule>
  </conditionalFormatting>
  <conditionalFormatting sqref="I9">
    <cfRule type="cellIs" dxfId="7386" priority="13456" operator="equal">
      <formula>"jan."</formula>
    </cfRule>
  </conditionalFormatting>
  <conditionalFormatting sqref="H9">
    <cfRule type="cellIs" dxfId="7385" priority="13455" operator="equal">
      <formula>"jan."</formula>
    </cfRule>
  </conditionalFormatting>
  <conditionalFormatting sqref="H9">
    <cfRule type="cellIs" dxfId="7384" priority="13453" operator="equal">
      <formula>"jan."</formula>
    </cfRule>
  </conditionalFormatting>
  <conditionalFormatting sqref="H9">
    <cfRule type="cellIs" dxfId="7383" priority="13451" operator="equal">
      <formula>"jan."</formula>
    </cfRule>
  </conditionalFormatting>
  <conditionalFormatting sqref="I9">
    <cfRule type="cellIs" dxfId="7382" priority="13448" operator="equal">
      <formula>"jan."</formula>
    </cfRule>
  </conditionalFormatting>
  <conditionalFormatting sqref="H9">
    <cfRule type="cellIs" dxfId="7381" priority="13440" operator="equal">
      <formula>"jan."</formula>
    </cfRule>
  </conditionalFormatting>
  <conditionalFormatting sqref="H9">
    <cfRule type="cellIs" dxfId="7380" priority="13439" operator="equal">
      <formula>"jan."</formula>
    </cfRule>
  </conditionalFormatting>
  <conditionalFormatting sqref="H9">
    <cfRule type="cellIs" dxfId="7379" priority="13437" operator="equal">
      <formula>"jan."</formula>
    </cfRule>
  </conditionalFormatting>
  <conditionalFormatting sqref="H9">
    <cfRule type="cellIs" dxfId="7378" priority="13435" operator="equal">
      <formula>"jan."</formula>
    </cfRule>
  </conditionalFormatting>
  <conditionalFormatting sqref="I9">
    <cfRule type="cellIs" dxfId="7377" priority="13432" operator="equal">
      <formula>"jan."</formula>
    </cfRule>
  </conditionalFormatting>
  <conditionalFormatting sqref="H9">
    <cfRule type="cellIs" dxfId="7376" priority="13424" operator="equal">
      <formula>"jan."</formula>
    </cfRule>
  </conditionalFormatting>
  <conditionalFormatting sqref="H9">
    <cfRule type="cellIs" dxfId="7375" priority="13416" operator="equal">
      <formula>"jan."</formula>
    </cfRule>
  </conditionalFormatting>
  <conditionalFormatting sqref="H9">
    <cfRule type="cellIs" dxfId="7374" priority="13406" operator="equal">
      <formula>"jan."</formula>
    </cfRule>
  </conditionalFormatting>
  <conditionalFormatting sqref="H9">
    <cfRule type="cellIs" dxfId="7373" priority="13404" operator="equal">
      <formula>"jan."</formula>
    </cfRule>
  </conditionalFormatting>
  <conditionalFormatting sqref="H9">
    <cfRule type="cellIs" dxfId="7372" priority="13394" operator="equal">
      <formula>"jan."</formula>
    </cfRule>
  </conditionalFormatting>
  <conditionalFormatting sqref="H9">
    <cfRule type="cellIs" dxfId="7371" priority="13386" operator="equal">
      <formula>"jan."</formula>
    </cfRule>
  </conditionalFormatting>
  <conditionalFormatting sqref="H9">
    <cfRule type="cellIs" dxfId="7370" priority="13371" operator="equal">
      <formula>"jan."</formula>
    </cfRule>
  </conditionalFormatting>
  <conditionalFormatting sqref="I9">
    <cfRule type="cellIs" dxfId="7369" priority="13351" operator="equal">
      <formula>"jan."</formula>
    </cfRule>
  </conditionalFormatting>
  <conditionalFormatting sqref="H9">
    <cfRule type="cellIs" dxfId="7368" priority="13336" operator="equal">
      <formula>"jan."</formula>
    </cfRule>
  </conditionalFormatting>
  <conditionalFormatting sqref="H9">
    <cfRule type="cellIs" dxfId="7367" priority="13328" operator="equal">
      <formula>"jan."</formula>
    </cfRule>
  </conditionalFormatting>
  <conditionalFormatting sqref="H9">
    <cfRule type="cellIs" dxfId="7366" priority="13313" operator="equal">
      <formula>"jan."</formula>
    </cfRule>
  </conditionalFormatting>
  <conditionalFormatting sqref="I9">
    <cfRule type="cellIs" dxfId="7365" priority="13245" operator="equal">
      <formula>"jan."</formula>
    </cfRule>
  </conditionalFormatting>
  <conditionalFormatting sqref="J9">
    <cfRule type="cellIs" dxfId="7364" priority="13244" operator="equal">
      <formula>"jan."</formula>
    </cfRule>
  </conditionalFormatting>
  <conditionalFormatting sqref="I9">
    <cfRule type="cellIs" dxfId="7363" priority="13243" operator="equal">
      <formula>"jan."</formula>
    </cfRule>
  </conditionalFormatting>
  <conditionalFormatting sqref="H9">
    <cfRule type="cellIs" dxfId="7362" priority="13242" operator="equal">
      <formula>"jan."</formula>
    </cfRule>
  </conditionalFormatting>
  <conditionalFormatting sqref="I9">
    <cfRule type="cellIs" dxfId="7361" priority="13241" operator="equal">
      <formula>"jan."</formula>
    </cfRule>
  </conditionalFormatting>
  <conditionalFormatting sqref="H9">
    <cfRule type="cellIs" dxfId="7360" priority="13240" operator="equal">
      <formula>"jan."</formula>
    </cfRule>
  </conditionalFormatting>
  <conditionalFormatting sqref="I9">
    <cfRule type="cellIs" dxfId="7359" priority="13239" operator="equal">
      <formula>"jan."</formula>
    </cfRule>
  </conditionalFormatting>
  <conditionalFormatting sqref="H9">
    <cfRule type="cellIs" dxfId="7358" priority="13237" operator="equal">
      <formula>"jan."</formula>
    </cfRule>
  </conditionalFormatting>
  <conditionalFormatting sqref="H9">
    <cfRule type="cellIs" dxfId="7357" priority="13236" operator="equal">
      <formula>"jan."</formula>
    </cfRule>
  </conditionalFormatting>
  <conditionalFormatting sqref="H9">
    <cfRule type="cellIs" dxfId="7356" priority="13234" operator="equal">
      <formula>"jan."</formula>
    </cfRule>
  </conditionalFormatting>
  <conditionalFormatting sqref="H9">
    <cfRule type="cellIs" dxfId="7355" priority="13232" operator="equal">
      <formula>"jan."</formula>
    </cfRule>
  </conditionalFormatting>
  <conditionalFormatting sqref="I9">
    <cfRule type="cellIs" dxfId="7354" priority="13229" operator="equal">
      <formula>"jan."</formula>
    </cfRule>
  </conditionalFormatting>
  <conditionalFormatting sqref="H9">
    <cfRule type="cellIs" dxfId="7353" priority="13228" operator="equal">
      <formula>"jan."</formula>
    </cfRule>
  </conditionalFormatting>
  <conditionalFormatting sqref="H9">
    <cfRule type="cellIs" dxfId="7352" priority="13226" operator="equal">
      <formula>"jan."</formula>
    </cfRule>
  </conditionalFormatting>
  <conditionalFormatting sqref="H9">
    <cfRule type="cellIs" dxfId="7351" priority="13224" operator="equal">
      <formula>"jan."</formula>
    </cfRule>
  </conditionalFormatting>
  <conditionalFormatting sqref="I9">
    <cfRule type="cellIs" dxfId="7350" priority="13221" operator="equal">
      <formula>"jan."</formula>
    </cfRule>
  </conditionalFormatting>
  <conditionalFormatting sqref="H9">
    <cfRule type="cellIs" dxfId="7349" priority="13212" operator="equal">
      <formula>"jan."</formula>
    </cfRule>
  </conditionalFormatting>
  <conditionalFormatting sqref="H9">
    <cfRule type="cellIs" dxfId="7348" priority="13210" operator="equal">
      <formula>"jan."</formula>
    </cfRule>
  </conditionalFormatting>
  <conditionalFormatting sqref="H9">
    <cfRule type="cellIs" dxfId="7347" priority="13208" operator="equal">
      <formula>"jan."</formula>
    </cfRule>
  </conditionalFormatting>
  <conditionalFormatting sqref="I9">
    <cfRule type="cellIs" dxfId="7346" priority="13205" operator="equal">
      <formula>"jan."</formula>
    </cfRule>
  </conditionalFormatting>
  <conditionalFormatting sqref="H9">
    <cfRule type="cellIs" dxfId="7345" priority="13197" operator="equal">
      <formula>"jan."</formula>
    </cfRule>
  </conditionalFormatting>
  <conditionalFormatting sqref="H9">
    <cfRule type="cellIs" dxfId="7344" priority="13189" operator="equal">
      <formula>"jan."</formula>
    </cfRule>
  </conditionalFormatting>
  <conditionalFormatting sqref="H9">
    <cfRule type="cellIs" dxfId="7343" priority="13181" operator="equal">
      <formula>"jan."</formula>
    </cfRule>
  </conditionalFormatting>
  <conditionalFormatting sqref="H9">
    <cfRule type="cellIs" dxfId="7342" priority="13179" operator="equal">
      <formula>"jan."</formula>
    </cfRule>
  </conditionalFormatting>
  <conditionalFormatting sqref="H9">
    <cfRule type="cellIs" dxfId="7341" priority="13177" operator="equal">
      <formula>"jan."</formula>
    </cfRule>
  </conditionalFormatting>
  <conditionalFormatting sqref="H9">
    <cfRule type="cellIs" dxfId="7340" priority="13167" operator="equal">
      <formula>"jan."</formula>
    </cfRule>
  </conditionalFormatting>
  <conditionalFormatting sqref="H9">
    <cfRule type="cellIs" dxfId="7339" priority="13159" operator="equal">
      <formula>"jan."</formula>
    </cfRule>
  </conditionalFormatting>
  <conditionalFormatting sqref="H9">
    <cfRule type="cellIs" dxfId="7338" priority="13144" operator="equal">
      <formula>"jan."</formula>
    </cfRule>
  </conditionalFormatting>
  <conditionalFormatting sqref="I9">
    <cfRule type="cellIs" dxfId="7337" priority="13124" operator="equal">
      <formula>"jan."</formula>
    </cfRule>
  </conditionalFormatting>
  <conditionalFormatting sqref="H9">
    <cfRule type="cellIs" dxfId="7336" priority="13119" operator="equal">
      <formula>"jan."</formula>
    </cfRule>
  </conditionalFormatting>
  <conditionalFormatting sqref="H9">
    <cfRule type="cellIs" dxfId="7335" priority="13109" operator="equal">
      <formula>"jan."</formula>
    </cfRule>
  </conditionalFormatting>
  <conditionalFormatting sqref="H9">
    <cfRule type="cellIs" dxfId="7334" priority="13101" operator="equal">
      <formula>"jan."</formula>
    </cfRule>
  </conditionalFormatting>
  <conditionalFormatting sqref="H9">
    <cfRule type="cellIs" dxfId="7333" priority="13086" operator="equal">
      <formula>"jan."</formula>
    </cfRule>
  </conditionalFormatting>
  <conditionalFormatting sqref="H9">
    <cfRule type="cellIs" dxfId="7332" priority="13019" operator="equal">
      <formula>"jan."</formula>
    </cfRule>
  </conditionalFormatting>
  <conditionalFormatting sqref="I9">
    <cfRule type="cellIs" dxfId="7331" priority="13018" operator="equal">
      <formula>"jan."</formula>
    </cfRule>
  </conditionalFormatting>
  <conditionalFormatting sqref="J9">
    <cfRule type="cellIs" dxfId="7330" priority="13017" operator="equal">
      <formula>"jan."</formula>
    </cfRule>
  </conditionalFormatting>
  <conditionalFormatting sqref="H9">
    <cfRule type="cellIs" dxfId="7329" priority="13016" operator="equal">
      <formula>"jan."</formula>
    </cfRule>
  </conditionalFormatting>
  <conditionalFormatting sqref="H9">
    <cfRule type="cellIs" dxfId="7328" priority="13014" operator="equal">
      <formula>"jan."</formula>
    </cfRule>
  </conditionalFormatting>
  <conditionalFormatting sqref="H9">
    <cfRule type="cellIs" dxfId="7327" priority="13012" operator="equal">
      <formula>"jan."</formula>
    </cfRule>
  </conditionalFormatting>
  <conditionalFormatting sqref="H9">
    <cfRule type="cellIs" dxfId="7326" priority="13002" operator="equal">
      <formula>"jan."</formula>
    </cfRule>
  </conditionalFormatting>
  <conditionalFormatting sqref="H9">
    <cfRule type="cellIs" dxfId="7325" priority="12979" operator="equal">
      <formula>"jan."</formula>
    </cfRule>
  </conditionalFormatting>
  <conditionalFormatting sqref="N9:P9">
    <cfRule type="cellIs" dxfId="7324" priority="12818" operator="equal">
      <formula>"jan."</formula>
    </cfRule>
  </conditionalFormatting>
  <conditionalFormatting sqref="H9">
    <cfRule type="cellIs" dxfId="7323" priority="12827" operator="equal">
      <formula>"jan."</formula>
    </cfRule>
  </conditionalFormatting>
  <conditionalFormatting sqref="I9">
    <cfRule type="cellIs" dxfId="7322" priority="12826" operator="equal">
      <formula>"jan."</formula>
    </cfRule>
  </conditionalFormatting>
  <conditionalFormatting sqref="L9">
    <cfRule type="cellIs" dxfId="7321" priority="12825" operator="equal">
      <formula>"jan."</formula>
    </cfRule>
  </conditionalFormatting>
  <conditionalFormatting sqref="M9">
    <cfRule type="cellIs" dxfId="7320" priority="12824" operator="equal">
      <formula>"jan."</formula>
    </cfRule>
  </conditionalFormatting>
  <conditionalFormatting sqref="M9">
    <cfRule type="cellIs" dxfId="7319" priority="12823" operator="equal">
      <formula>"jan."</formula>
    </cfRule>
  </conditionalFormatting>
  <conditionalFormatting sqref="N9">
    <cfRule type="cellIs" dxfId="7318" priority="12822" operator="equal">
      <formula>"jan."</formula>
    </cfRule>
  </conditionalFormatting>
  <conditionalFormatting sqref="N9">
    <cfRule type="cellIs" dxfId="7317" priority="12821" operator="equal">
      <formula>"jan."</formula>
    </cfRule>
  </conditionalFormatting>
  <conditionalFormatting sqref="N9:P9">
    <cfRule type="cellIs" dxfId="7316" priority="12820" operator="equal">
      <formula>"jan."</formula>
    </cfRule>
  </conditionalFormatting>
  <conditionalFormatting sqref="N9:P9">
    <cfRule type="cellIs" dxfId="7315" priority="12819" operator="equal">
      <formula>"jan."</formula>
    </cfRule>
  </conditionalFormatting>
  <conditionalFormatting sqref="N9:P9">
    <cfRule type="cellIs" dxfId="7314" priority="12817" operator="equal">
      <formula>"jan."</formula>
    </cfRule>
  </conditionalFormatting>
  <conditionalFormatting sqref="N9:P9">
    <cfRule type="cellIs" dxfId="7313" priority="12816" operator="equal">
      <formula>"jan."</formula>
    </cfRule>
  </conditionalFormatting>
  <conditionalFormatting sqref="N9:P9">
    <cfRule type="cellIs" dxfId="7312" priority="12815" operator="equal">
      <formula>"jan."</formula>
    </cfRule>
  </conditionalFormatting>
  <conditionalFormatting sqref="N9:P9">
    <cfRule type="cellIs" dxfId="7311" priority="12814" operator="equal">
      <formula>"jan."</formula>
    </cfRule>
  </conditionalFormatting>
  <conditionalFormatting sqref="N9:P9">
    <cfRule type="cellIs" dxfId="7310" priority="12813" operator="equal">
      <formula>"jan."</formula>
    </cfRule>
  </conditionalFormatting>
  <conditionalFormatting sqref="N9:P9">
    <cfRule type="cellIs" dxfId="7309" priority="12812" operator="equal">
      <formula>"jan."</formula>
    </cfRule>
  </conditionalFormatting>
  <conditionalFormatting sqref="N9:P9">
    <cfRule type="cellIs" dxfId="7308" priority="12811" operator="equal">
      <formula>"jan."</formula>
    </cfRule>
  </conditionalFormatting>
  <conditionalFormatting sqref="N9:P9">
    <cfRule type="cellIs" dxfId="7307" priority="12810" operator="equal">
      <formula>"jan."</formula>
    </cfRule>
  </conditionalFormatting>
  <conditionalFormatting sqref="N9:P9">
    <cfRule type="cellIs" dxfId="7306" priority="12809" operator="equal">
      <formula>"jan."</formula>
    </cfRule>
  </conditionalFormatting>
  <conditionalFormatting sqref="N9:P9">
    <cfRule type="cellIs" dxfId="7305" priority="12808" operator="equal">
      <formula>"jan."</formula>
    </cfRule>
  </conditionalFormatting>
  <conditionalFormatting sqref="I9">
    <cfRule type="cellIs" dxfId="7304" priority="16666" operator="equal">
      <formula>"jan."</formula>
    </cfRule>
  </conditionalFormatting>
  <conditionalFormatting sqref="I9">
    <cfRule type="cellIs" dxfId="7303" priority="16415" operator="equal">
      <formula>"jan."</formula>
    </cfRule>
  </conditionalFormatting>
  <conditionalFormatting sqref="J9">
    <cfRule type="cellIs" dxfId="7302" priority="16159" operator="equal">
      <formula>"jan."</formula>
    </cfRule>
  </conditionalFormatting>
  <conditionalFormatting sqref="I9">
    <cfRule type="cellIs" dxfId="7301" priority="16030" operator="equal">
      <formula>"jan."</formula>
    </cfRule>
  </conditionalFormatting>
  <conditionalFormatting sqref="J9">
    <cfRule type="cellIs" dxfId="7300" priority="15919" operator="equal">
      <formula>"jan."</formula>
    </cfRule>
  </conditionalFormatting>
  <conditionalFormatting sqref="H9">
    <cfRule type="cellIs" dxfId="7299" priority="15911" operator="equal">
      <formula>"jan."</formula>
    </cfRule>
  </conditionalFormatting>
  <conditionalFormatting sqref="J9">
    <cfRule type="cellIs" dxfId="7298" priority="15907" operator="equal">
      <formula>"jan."</formula>
    </cfRule>
  </conditionalFormatting>
  <conditionalFormatting sqref="H9">
    <cfRule type="cellIs" dxfId="7297" priority="15905" operator="equal">
      <formula>"jan."</formula>
    </cfRule>
  </conditionalFormatting>
  <conditionalFormatting sqref="I9">
    <cfRule type="cellIs" dxfId="7296" priority="15902" operator="equal">
      <formula>"jan."</formula>
    </cfRule>
  </conditionalFormatting>
  <conditionalFormatting sqref="H9">
    <cfRule type="cellIs" dxfId="7295" priority="15647" operator="equal">
      <formula>"jan."</formula>
    </cfRule>
  </conditionalFormatting>
  <conditionalFormatting sqref="I9">
    <cfRule type="cellIs" dxfId="7294" priority="15407" operator="equal">
      <formula>"jan."</formula>
    </cfRule>
  </conditionalFormatting>
  <conditionalFormatting sqref="I9">
    <cfRule type="cellIs" dxfId="7293" priority="15399" operator="equal">
      <formula>"jan."</formula>
    </cfRule>
  </conditionalFormatting>
  <conditionalFormatting sqref="H9">
    <cfRule type="cellIs" dxfId="7292" priority="15395" operator="equal">
      <formula>"jan."</formula>
    </cfRule>
  </conditionalFormatting>
  <conditionalFormatting sqref="H9">
    <cfRule type="cellIs" dxfId="7291" priority="15393" operator="equal">
      <formula>"jan."</formula>
    </cfRule>
  </conditionalFormatting>
  <conditionalFormatting sqref="H9">
    <cfRule type="cellIs" dxfId="7290" priority="15262" operator="equal">
      <formula>"jan."</formula>
    </cfRule>
  </conditionalFormatting>
  <conditionalFormatting sqref="I9">
    <cfRule type="cellIs" dxfId="7289" priority="15167" operator="equal">
      <formula>"jan."</formula>
    </cfRule>
  </conditionalFormatting>
  <conditionalFormatting sqref="I9">
    <cfRule type="cellIs" dxfId="7288" priority="15151" operator="equal">
      <formula>"jan."</formula>
    </cfRule>
  </conditionalFormatting>
  <conditionalFormatting sqref="H9">
    <cfRule type="cellIs" dxfId="7287" priority="15143" operator="equal">
      <formula>"jan."</formula>
    </cfRule>
  </conditionalFormatting>
  <conditionalFormatting sqref="I9">
    <cfRule type="cellIs" dxfId="7286" priority="15139" operator="equal">
      <formula>"jan."</formula>
    </cfRule>
  </conditionalFormatting>
  <conditionalFormatting sqref="I9">
    <cfRule type="cellIs" dxfId="7285" priority="15137" operator="equal">
      <formula>"jan."</formula>
    </cfRule>
  </conditionalFormatting>
  <conditionalFormatting sqref="I9">
    <cfRule type="cellIs" dxfId="7284" priority="15069" operator="equal">
      <formula>"jan."</formula>
    </cfRule>
  </conditionalFormatting>
  <conditionalFormatting sqref="H9">
    <cfRule type="cellIs" dxfId="7283" priority="15038" operator="equal">
      <formula>"jan."</formula>
    </cfRule>
  </conditionalFormatting>
  <conditionalFormatting sqref="I9">
    <cfRule type="cellIs" dxfId="7282" priority="15022" operator="equal">
      <formula>"jan."</formula>
    </cfRule>
  </conditionalFormatting>
  <conditionalFormatting sqref="H9">
    <cfRule type="cellIs" dxfId="7281" priority="15014" operator="equal">
      <formula>"jan."</formula>
    </cfRule>
  </conditionalFormatting>
  <conditionalFormatting sqref="H9">
    <cfRule type="cellIs" dxfId="7280" priority="14919" operator="equal">
      <formula>"jan."</formula>
    </cfRule>
  </conditionalFormatting>
  <conditionalFormatting sqref="H9">
    <cfRule type="cellIs" dxfId="7279" priority="14915" operator="equal">
      <formula>"jan."</formula>
    </cfRule>
  </conditionalFormatting>
  <conditionalFormatting sqref="H9">
    <cfRule type="cellIs" dxfId="7278" priority="14913" operator="equal">
      <formula>"jan."</formula>
    </cfRule>
  </conditionalFormatting>
  <conditionalFormatting sqref="H9">
    <cfRule type="cellIs" dxfId="7277" priority="14903" operator="equal">
      <formula>"jan."</formula>
    </cfRule>
  </conditionalFormatting>
  <conditionalFormatting sqref="H9">
    <cfRule type="cellIs" dxfId="7276" priority="14891" operator="equal">
      <formula>"jan."</formula>
    </cfRule>
  </conditionalFormatting>
  <conditionalFormatting sqref="H9">
    <cfRule type="cellIs" dxfId="7275" priority="14889" operator="equal">
      <formula>"jan."</formula>
    </cfRule>
  </conditionalFormatting>
  <conditionalFormatting sqref="I9">
    <cfRule type="cellIs" dxfId="7274" priority="14884" operator="equal">
      <formula>"jan."</formula>
    </cfRule>
  </conditionalFormatting>
  <conditionalFormatting sqref="H9">
    <cfRule type="cellIs" dxfId="7273" priority="14622" operator="equal">
      <formula>"jan."</formula>
    </cfRule>
  </conditionalFormatting>
  <conditionalFormatting sqref="H9">
    <cfRule type="cellIs" dxfId="7272" priority="14494" operator="equal">
      <formula>"jan."</formula>
    </cfRule>
  </conditionalFormatting>
  <conditionalFormatting sqref="I9">
    <cfRule type="cellIs" dxfId="7271" priority="14430" operator="equal">
      <formula>"jan."</formula>
    </cfRule>
  </conditionalFormatting>
  <conditionalFormatting sqref="H9">
    <cfRule type="cellIs" dxfId="7270" priority="14375" operator="equal">
      <formula>"jan."</formula>
    </cfRule>
  </conditionalFormatting>
  <conditionalFormatting sqref="H9">
    <cfRule type="cellIs" dxfId="7269" priority="14371" operator="equal">
      <formula>"jan."</formula>
    </cfRule>
  </conditionalFormatting>
  <conditionalFormatting sqref="H9">
    <cfRule type="cellIs" dxfId="7268" priority="14369" operator="equal">
      <formula>"jan."</formula>
    </cfRule>
  </conditionalFormatting>
  <conditionalFormatting sqref="I9">
    <cfRule type="cellIs" dxfId="7267" priority="14174" operator="equal">
      <formula>"jan."</formula>
    </cfRule>
  </conditionalFormatting>
  <conditionalFormatting sqref="H9">
    <cfRule type="cellIs" dxfId="7266" priority="14127" operator="equal">
      <formula>"jan."</formula>
    </cfRule>
  </conditionalFormatting>
  <conditionalFormatting sqref="H9">
    <cfRule type="cellIs" dxfId="7265" priority="14119" operator="equal">
      <formula>"jan."</formula>
    </cfRule>
  </conditionalFormatting>
  <conditionalFormatting sqref="H9">
    <cfRule type="cellIs" dxfId="7264" priority="14115" operator="equal">
      <formula>"jan."</formula>
    </cfRule>
  </conditionalFormatting>
  <conditionalFormatting sqref="H9">
    <cfRule type="cellIs" dxfId="7263" priority="14113" operator="equal">
      <formula>"jan."</formula>
    </cfRule>
  </conditionalFormatting>
  <conditionalFormatting sqref="I9">
    <cfRule type="cellIs" dxfId="7262" priority="14045" operator="equal">
      <formula>"jan."</formula>
    </cfRule>
  </conditionalFormatting>
  <conditionalFormatting sqref="H9">
    <cfRule type="cellIs" dxfId="7261" priority="13934" operator="equal">
      <formula>"jan."</formula>
    </cfRule>
  </conditionalFormatting>
  <conditionalFormatting sqref="H9">
    <cfRule type="cellIs" dxfId="7260" priority="13926" operator="equal">
      <formula>"jan."</formula>
    </cfRule>
  </conditionalFormatting>
  <conditionalFormatting sqref="H9">
    <cfRule type="cellIs" dxfId="7259" priority="13891" operator="equal">
      <formula>"jan."</formula>
    </cfRule>
  </conditionalFormatting>
  <conditionalFormatting sqref="H9">
    <cfRule type="cellIs" dxfId="7258" priority="13879" operator="equal">
      <formula>"jan."</formula>
    </cfRule>
  </conditionalFormatting>
  <conditionalFormatting sqref="H9">
    <cfRule type="cellIs" dxfId="7257" priority="13601" operator="equal">
      <formula>"jan."</formula>
    </cfRule>
  </conditionalFormatting>
  <conditionalFormatting sqref="J9">
    <cfRule type="cellIs" dxfId="7256" priority="13472" operator="equal">
      <formula>"jan."</formula>
    </cfRule>
  </conditionalFormatting>
  <conditionalFormatting sqref="H9">
    <cfRule type="cellIs" dxfId="7255" priority="13469" operator="equal">
      <formula>"jan."</formula>
    </cfRule>
  </conditionalFormatting>
  <conditionalFormatting sqref="H9">
    <cfRule type="cellIs" dxfId="7254" priority="13408" operator="equal">
      <formula>"jan."</formula>
    </cfRule>
  </conditionalFormatting>
  <conditionalFormatting sqref="H9">
    <cfRule type="cellIs" dxfId="7253" priority="13350" operator="equal">
      <formula>"jan."</formula>
    </cfRule>
  </conditionalFormatting>
  <conditionalFormatting sqref="H9">
    <cfRule type="cellIs" dxfId="7252" priority="13348" operator="equal">
      <formula>"jan."</formula>
    </cfRule>
  </conditionalFormatting>
  <conditionalFormatting sqref="H9">
    <cfRule type="cellIs" dxfId="7251" priority="13346" operator="equal">
      <formula>"jan."</formula>
    </cfRule>
  </conditionalFormatting>
  <conditionalFormatting sqref="H9">
    <cfRule type="cellIs" dxfId="7250" priority="13246" operator="equal">
      <formula>"jan."</formula>
    </cfRule>
  </conditionalFormatting>
  <conditionalFormatting sqref="H9">
    <cfRule type="cellIs" dxfId="7249" priority="13213" operator="equal">
      <formula>"jan."</formula>
    </cfRule>
  </conditionalFormatting>
  <conditionalFormatting sqref="H9">
    <cfRule type="cellIs" dxfId="7248" priority="13123" operator="equal">
      <formula>"jan."</formula>
    </cfRule>
  </conditionalFormatting>
  <conditionalFormatting sqref="H9">
    <cfRule type="cellIs" dxfId="7247" priority="13121" operator="equal">
      <formula>"jan."</formula>
    </cfRule>
  </conditionalFormatting>
  <conditionalFormatting sqref="H9">
    <cfRule type="cellIs" dxfId="7246" priority="12994" operator="equal">
      <formula>"jan."</formula>
    </cfRule>
  </conditionalFormatting>
  <conditionalFormatting sqref="H9">
    <cfRule type="cellIs" dxfId="7245" priority="12912" operator="equal">
      <formula>"jan."</formula>
    </cfRule>
  </conditionalFormatting>
  <conditionalFormatting sqref="K9">
    <cfRule type="cellIs" dxfId="7244" priority="12807" operator="equal">
      <formula>"jan."</formula>
    </cfRule>
  </conditionalFormatting>
  <conditionalFormatting sqref="J9">
    <cfRule type="cellIs" dxfId="7243" priority="12806" operator="equal">
      <formula>"jan."</formula>
    </cfRule>
  </conditionalFormatting>
  <conditionalFormatting sqref="K9">
    <cfRule type="cellIs" dxfId="7242" priority="12805" operator="equal">
      <formula>"jan."</formula>
    </cfRule>
  </conditionalFormatting>
  <conditionalFormatting sqref="J9">
    <cfRule type="cellIs" dxfId="7241" priority="12804" operator="equal">
      <formula>"jan."</formula>
    </cfRule>
  </conditionalFormatting>
  <conditionalFormatting sqref="K9">
    <cfRule type="cellIs" dxfId="7240" priority="12803" operator="equal">
      <formula>"jan."</formula>
    </cfRule>
  </conditionalFormatting>
  <conditionalFormatting sqref="I9">
    <cfRule type="cellIs" dxfId="7239" priority="12802" operator="equal">
      <formula>"jan."</formula>
    </cfRule>
  </conditionalFormatting>
  <conditionalFormatting sqref="J9">
    <cfRule type="cellIs" dxfId="7238" priority="12801" operator="equal">
      <formula>"jan."</formula>
    </cfRule>
  </conditionalFormatting>
  <conditionalFormatting sqref="J9">
    <cfRule type="cellIs" dxfId="7237" priority="12800" operator="equal">
      <formula>"jan."</formula>
    </cfRule>
  </conditionalFormatting>
  <conditionalFormatting sqref="I9">
    <cfRule type="cellIs" dxfId="7236" priority="12799" operator="equal">
      <formula>"jan."</formula>
    </cfRule>
  </conditionalFormatting>
  <conditionalFormatting sqref="J9">
    <cfRule type="cellIs" dxfId="7235" priority="12798" operator="equal">
      <formula>"jan."</formula>
    </cfRule>
  </conditionalFormatting>
  <conditionalFormatting sqref="I9">
    <cfRule type="cellIs" dxfId="7234" priority="12797" operator="equal">
      <formula>"jan."</formula>
    </cfRule>
  </conditionalFormatting>
  <conditionalFormatting sqref="J9">
    <cfRule type="cellIs" dxfId="7233" priority="12796" operator="equal">
      <formula>"jan."</formula>
    </cfRule>
  </conditionalFormatting>
  <conditionalFormatting sqref="H9">
    <cfRule type="cellIs" dxfId="7232" priority="12795" operator="equal">
      <formula>"jan."</formula>
    </cfRule>
  </conditionalFormatting>
  <conditionalFormatting sqref="I9">
    <cfRule type="cellIs" dxfId="7231" priority="12794" operator="equal">
      <formula>"jan."</formula>
    </cfRule>
  </conditionalFormatting>
  <conditionalFormatting sqref="K9">
    <cfRule type="cellIs" dxfId="7230" priority="12793" operator="equal">
      <formula>"jan."</formula>
    </cfRule>
  </conditionalFormatting>
  <conditionalFormatting sqref="J9">
    <cfRule type="cellIs" dxfId="7229" priority="12792" operator="equal">
      <formula>"jan."</formula>
    </cfRule>
  </conditionalFormatting>
  <conditionalFormatting sqref="I9">
    <cfRule type="cellIs" dxfId="7228" priority="12791" operator="equal">
      <formula>"jan."</formula>
    </cfRule>
  </conditionalFormatting>
  <conditionalFormatting sqref="J9">
    <cfRule type="cellIs" dxfId="7227" priority="12790" operator="equal">
      <formula>"jan."</formula>
    </cfRule>
  </conditionalFormatting>
  <conditionalFormatting sqref="I9">
    <cfRule type="cellIs" dxfId="7226" priority="12789" operator="equal">
      <formula>"jan."</formula>
    </cfRule>
  </conditionalFormatting>
  <conditionalFormatting sqref="J9">
    <cfRule type="cellIs" dxfId="7225" priority="12788" operator="equal">
      <formula>"jan."</formula>
    </cfRule>
  </conditionalFormatting>
  <conditionalFormatting sqref="I9">
    <cfRule type="cellIs" dxfId="7224" priority="12786" operator="equal">
      <formula>"jan."</formula>
    </cfRule>
  </conditionalFormatting>
  <conditionalFormatting sqref="K9">
    <cfRule type="cellIs" dxfId="7223" priority="12785" operator="equal">
      <formula>"jan."</formula>
    </cfRule>
  </conditionalFormatting>
  <conditionalFormatting sqref="I9">
    <cfRule type="cellIs" dxfId="7222" priority="12784" operator="equal">
      <formula>"jan."</formula>
    </cfRule>
  </conditionalFormatting>
  <conditionalFormatting sqref="H9">
    <cfRule type="cellIs" dxfId="7221" priority="12783" operator="equal">
      <formula>"jan."</formula>
    </cfRule>
  </conditionalFormatting>
  <conditionalFormatting sqref="I9">
    <cfRule type="cellIs" dxfId="7220" priority="12782" operator="equal">
      <formula>"jan."</formula>
    </cfRule>
  </conditionalFormatting>
  <conditionalFormatting sqref="H9">
    <cfRule type="cellIs" dxfId="7219" priority="12781" operator="equal">
      <formula>"jan."</formula>
    </cfRule>
  </conditionalFormatting>
  <conditionalFormatting sqref="I9">
    <cfRule type="cellIs" dxfId="7218" priority="12780" operator="equal">
      <formula>"jan."</formula>
    </cfRule>
  </conditionalFormatting>
  <conditionalFormatting sqref="H9">
    <cfRule type="cellIs" dxfId="7217" priority="12778" operator="equal">
      <formula>"jan."</formula>
    </cfRule>
  </conditionalFormatting>
  <conditionalFormatting sqref="J9">
    <cfRule type="cellIs" dxfId="7216" priority="12777" operator="equal">
      <formula>"jan."</formula>
    </cfRule>
  </conditionalFormatting>
  <conditionalFormatting sqref="J9">
    <cfRule type="cellIs" dxfId="7215" priority="12776" operator="equal">
      <formula>"jan."</formula>
    </cfRule>
  </conditionalFormatting>
  <conditionalFormatting sqref="I9">
    <cfRule type="cellIs" dxfId="7214" priority="12775" operator="equal">
      <formula>"jan."</formula>
    </cfRule>
  </conditionalFormatting>
  <conditionalFormatting sqref="J9">
    <cfRule type="cellIs" dxfId="7213" priority="12774" operator="equal">
      <formula>"jan."</formula>
    </cfRule>
  </conditionalFormatting>
  <conditionalFormatting sqref="I9">
    <cfRule type="cellIs" dxfId="7212" priority="12773" operator="equal">
      <formula>"jan."</formula>
    </cfRule>
  </conditionalFormatting>
  <conditionalFormatting sqref="J9">
    <cfRule type="cellIs" dxfId="7211" priority="12772" operator="equal">
      <formula>"jan."</formula>
    </cfRule>
  </conditionalFormatting>
  <conditionalFormatting sqref="H9">
    <cfRule type="cellIs" dxfId="7210" priority="12771" operator="equal">
      <formula>"jan."</formula>
    </cfRule>
  </conditionalFormatting>
  <conditionalFormatting sqref="I9">
    <cfRule type="cellIs" dxfId="7209" priority="12770" operator="equal">
      <formula>"jan."</formula>
    </cfRule>
  </conditionalFormatting>
  <conditionalFormatting sqref="K9">
    <cfRule type="cellIs" dxfId="7208" priority="12769" operator="equal">
      <formula>"jan."</formula>
    </cfRule>
  </conditionalFormatting>
  <conditionalFormatting sqref="I9">
    <cfRule type="cellIs" dxfId="7207" priority="12768" operator="equal">
      <formula>"jan."</formula>
    </cfRule>
  </conditionalFormatting>
  <conditionalFormatting sqref="H9">
    <cfRule type="cellIs" dxfId="7206" priority="12767" operator="equal">
      <formula>"jan."</formula>
    </cfRule>
  </conditionalFormatting>
  <conditionalFormatting sqref="I9">
    <cfRule type="cellIs" dxfId="7205" priority="12766" operator="equal">
      <formula>"jan."</formula>
    </cfRule>
  </conditionalFormatting>
  <conditionalFormatting sqref="H9">
    <cfRule type="cellIs" dxfId="7204" priority="12765" operator="equal">
      <formula>"jan."</formula>
    </cfRule>
  </conditionalFormatting>
  <conditionalFormatting sqref="I9">
    <cfRule type="cellIs" dxfId="7203" priority="12764" operator="equal">
      <formula>"jan."</formula>
    </cfRule>
  </conditionalFormatting>
  <conditionalFormatting sqref="H9">
    <cfRule type="cellIs" dxfId="7202" priority="12762" operator="equal">
      <formula>"jan."</formula>
    </cfRule>
  </conditionalFormatting>
  <conditionalFormatting sqref="J9">
    <cfRule type="cellIs" dxfId="7201" priority="12761" operator="equal">
      <formula>"jan."</formula>
    </cfRule>
  </conditionalFormatting>
  <conditionalFormatting sqref="I9">
    <cfRule type="cellIs" dxfId="7200" priority="12760" operator="equal">
      <formula>"jan."</formula>
    </cfRule>
  </conditionalFormatting>
  <conditionalFormatting sqref="H9">
    <cfRule type="cellIs" dxfId="7199" priority="12759" operator="equal">
      <formula>"jan."</formula>
    </cfRule>
  </conditionalFormatting>
  <conditionalFormatting sqref="I9">
    <cfRule type="cellIs" dxfId="7198" priority="12758" operator="equal">
      <formula>"jan."</formula>
    </cfRule>
  </conditionalFormatting>
  <conditionalFormatting sqref="H9">
    <cfRule type="cellIs" dxfId="7197" priority="12757" operator="equal">
      <formula>"jan."</formula>
    </cfRule>
  </conditionalFormatting>
  <conditionalFormatting sqref="I9">
    <cfRule type="cellIs" dxfId="7196" priority="12756" operator="equal">
      <formula>"jan."</formula>
    </cfRule>
  </conditionalFormatting>
  <conditionalFormatting sqref="H9">
    <cfRule type="cellIs" dxfId="7195" priority="12754" operator="equal">
      <formula>"jan."</formula>
    </cfRule>
  </conditionalFormatting>
  <conditionalFormatting sqref="J9">
    <cfRule type="cellIs" dxfId="7194" priority="12753" operator="equal">
      <formula>"jan."</formula>
    </cfRule>
  </conditionalFormatting>
  <conditionalFormatting sqref="H9">
    <cfRule type="cellIs" dxfId="7193" priority="12752" operator="equal">
      <formula>"jan."</formula>
    </cfRule>
  </conditionalFormatting>
  <conditionalFormatting sqref="H9">
    <cfRule type="cellIs" dxfId="7192" priority="12750" operator="equal">
      <formula>"jan."</formula>
    </cfRule>
  </conditionalFormatting>
  <conditionalFormatting sqref="H9">
    <cfRule type="cellIs" dxfId="7191" priority="12748" operator="equal">
      <formula>"jan."</formula>
    </cfRule>
  </conditionalFormatting>
  <conditionalFormatting sqref="I9">
    <cfRule type="cellIs" dxfId="7190" priority="12745" operator="equal">
      <formula>"jan."</formula>
    </cfRule>
  </conditionalFormatting>
  <conditionalFormatting sqref="J9">
    <cfRule type="cellIs" dxfId="7189" priority="12744" operator="equal">
      <formula>"jan."</formula>
    </cfRule>
  </conditionalFormatting>
  <conditionalFormatting sqref="I9">
    <cfRule type="cellIs" dxfId="7188" priority="12743" operator="equal">
      <formula>"jan."</formula>
    </cfRule>
  </conditionalFormatting>
  <conditionalFormatting sqref="J9">
    <cfRule type="cellIs" dxfId="7187" priority="12742" operator="equal">
      <formula>"jan."</formula>
    </cfRule>
  </conditionalFormatting>
  <conditionalFormatting sqref="I9">
    <cfRule type="cellIs" dxfId="7186" priority="12741" operator="equal">
      <formula>"jan."</formula>
    </cfRule>
  </conditionalFormatting>
  <conditionalFormatting sqref="J9">
    <cfRule type="cellIs" dxfId="7185" priority="12740" operator="equal">
      <formula>"jan."</formula>
    </cfRule>
  </conditionalFormatting>
  <conditionalFormatting sqref="H9">
    <cfRule type="cellIs" dxfId="7184" priority="12739" operator="equal">
      <formula>"jan."</formula>
    </cfRule>
  </conditionalFormatting>
  <conditionalFormatting sqref="I9">
    <cfRule type="cellIs" dxfId="7183" priority="12738" operator="equal">
      <formula>"jan."</formula>
    </cfRule>
  </conditionalFormatting>
  <conditionalFormatting sqref="I9">
    <cfRule type="cellIs" dxfId="7182" priority="12737" operator="equal">
      <formula>"jan."</formula>
    </cfRule>
  </conditionalFormatting>
  <conditionalFormatting sqref="H9">
    <cfRule type="cellIs" dxfId="7181" priority="12736" operator="equal">
      <formula>"jan."</formula>
    </cfRule>
  </conditionalFormatting>
  <conditionalFormatting sqref="I9">
    <cfRule type="cellIs" dxfId="7180" priority="12735" operator="equal">
      <formula>"jan."</formula>
    </cfRule>
  </conditionalFormatting>
  <conditionalFormatting sqref="H9">
    <cfRule type="cellIs" dxfId="7179" priority="12734" operator="equal">
      <formula>"jan."</formula>
    </cfRule>
  </conditionalFormatting>
  <conditionalFormatting sqref="I9">
    <cfRule type="cellIs" dxfId="7178" priority="12733" operator="equal">
      <formula>"jan."</formula>
    </cfRule>
  </conditionalFormatting>
  <conditionalFormatting sqref="H9">
    <cfRule type="cellIs" dxfId="7177" priority="12731" operator="equal">
      <formula>"jan."</formula>
    </cfRule>
  </conditionalFormatting>
  <conditionalFormatting sqref="J9">
    <cfRule type="cellIs" dxfId="7176" priority="12730" operator="equal">
      <formula>"jan."</formula>
    </cfRule>
  </conditionalFormatting>
  <conditionalFormatting sqref="I9">
    <cfRule type="cellIs" dxfId="7175" priority="12729" operator="equal">
      <formula>"jan."</formula>
    </cfRule>
  </conditionalFormatting>
  <conditionalFormatting sqref="H9">
    <cfRule type="cellIs" dxfId="7174" priority="12728" operator="equal">
      <formula>"jan."</formula>
    </cfRule>
  </conditionalFormatting>
  <conditionalFormatting sqref="I9">
    <cfRule type="cellIs" dxfId="7173" priority="12727" operator="equal">
      <formula>"jan."</formula>
    </cfRule>
  </conditionalFormatting>
  <conditionalFormatting sqref="H9">
    <cfRule type="cellIs" dxfId="7172" priority="12726" operator="equal">
      <formula>"jan."</formula>
    </cfRule>
  </conditionalFormatting>
  <conditionalFormatting sqref="I9">
    <cfRule type="cellIs" dxfId="7171" priority="12725" operator="equal">
      <formula>"jan."</formula>
    </cfRule>
  </conditionalFormatting>
  <conditionalFormatting sqref="H9">
    <cfRule type="cellIs" dxfId="7170" priority="12723" operator="equal">
      <formula>"jan."</formula>
    </cfRule>
  </conditionalFormatting>
  <conditionalFormatting sqref="J9">
    <cfRule type="cellIs" dxfId="7169" priority="12722" operator="equal">
      <formula>"jan."</formula>
    </cfRule>
  </conditionalFormatting>
  <conditionalFormatting sqref="H9">
    <cfRule type="cellIs" dxfId="7168" priority="12721" operator="equal">
      <formula>"jan."</formula>
    </cfRule>
  </conditionalFormatting>
  <conditionalFormatting sqref="H9">
    <cfRule type="cellIs" dxfId="7167" priority="12719" operator="equal">
      <formula>"jan."</formula>
    </cfRule>
  </conditionalFormatting>
  <conditionalFormatting sqref="H9">
    <cfRule type="cellIs" dxfId="7166" priority="12717" operator="equal">
      <formula>"jan."</formula>
    </cfRule>
  </conditionalFormatting>
  <conditionalFormatting sqref="I9">
    <cfRule type="cellIs" dxfId="7165" priority="12714" operator="equal">
      <formula>"jan."</formula>
    </cfRule>
  </conditionalFormatting>
  <conditionalFormatting sqref="I9">
    <cfRule type="cellIs" dxfId="7164" priority="12713" operator="equal">
      <formula>"jan."</formula>
    </cfRule>
  </conditionalFormatting>
  <conditionalFormatting sqref="H9">
    <cfRule type="cellIs" dxfId="7163" priority="12712" operator="equal">
      <formula>"jan."</formula>
    </cfRule>
  </conditionalFormatting>
  <conditionalFormatting sqref="I9">
    <cfRule type="cellIs" dxfId="7162" priority="12711" operator="equal">
      <formula>"jan."</formula>
    </cfRule>
  </conditionalFormatting>
  <conditionalFormatting sqref="H9">
    <cfRule type="cellIs" dxfId="7161" priority="12710" operator="equal">
      <formula>"jan."</formula>
    </cfRule>
  </conditionalFormatting>
  <conditionalFormatting sqref="I9">
    <cfRule type="cellIs" dxfId="7160" priority="12709" operator="equal">
      <formula>"jan."</formula>
    </cfRule>
  </conditionalFormatting>
  <conditionalFormatting sqref="H9">
    <cfRule type="cellIs" dxfId="7159" priority="12707" operator="equal">
      <formula>"jan."</formula>
    </cfRule>
  </conditionalFormatting>
  <conditionalFormatting sqref="J9">
    <cfRule type="cellIs" dxfId="7158" priority="12706" operator="equal">
      <formula>"jan."</formula>
    </cfRule>
  </conditionalFormatting>
  <conditionalFormatting sqref="H9">
    <cfRule type="cellIs" dxfId="7157" priority="12705" operator="equal">
      <formula>"jan."</formula>
    </cfRule>
  </conditionalFormatting>
  <conditionalFormatting sqref="H9">
    <cfRule type="cellIs" dxfId="7156" priority="12703" operator="equal">
      <formula>"jan."</formula>
    </cfRule>
  </conditionalFormatting>
  <conditionalFormatting sqref="H9">
    <cfRule type="cellIs" dxfId="7155" priority="12701" operator="equal">
      <formula>"jan."</formula>
    </cfRule>
  </conditionalFormatting>
  <conditionalFormatting sqref="I9">
    <cfRule type="cellIs" dxfId="7154" priority="12698" operator="equal">
      <formula>"jan."</formula>
    </cfRule>
  </conditionalFormatting>
  <conditionalFormatting sqref="H9">
    <cfRule type="cellIs" dxfId="7153" priority="12697" operator="equal">
      <formula>"jan."</formula>
    </cfRule>
  </conditionalFormatting>
  <conditionalFormatting sqref="H9">
    <cfRule type="cellIs" dxfId="7152" priority="12695" operator="equal">
      <formula>"jan."</formula>
    </cfRule>
  </conditionalFormatting>
  <conditionalFormatting sqref="H9">
    <cfRule type="cellIs" dxfId="7151" priority="12693" operator="equal">
      <formula>"jan."</formula>
    </cfRule>
  </conditionalFormatting>
  <conditionalFormatting sqref="I9">
    <cfRule type="cellIs" dxfId="7150" priority="12690" operator="equal">
      <formula>"jan."</formula>
    </cfRule>
  </conditionalFormatting>
  <conditionalFormatting sqref="H9">
    <cfRule type="cellIs" dxfId="7149" priority="12682" operator="equal">
      <formula>"jan."</formula>
    </cfRule>
  </conditionalFormatting>
  <conditionalFormatting sqref="K9">
    <cfRule type="cellIs" dxfId="7148" priority="12681" operator="equal">
      <formula>"jan."</formula>
    </cfRule>
  </conditionalFormatting>
  <conditionalFormatting sqref="J9">
    <cfRule type="cellIs" dxfId="7147" priority="12680" operator="equal">
      <formula>"jan."</formula>
    </cfRule>
  </conditionalFormatting>
  <conditionalFormatting sqref="I9">
    <cfRule type="cellIs" dxfId="7146" priority="12679" operator="equal">
      <formula>"jan."</formula>
    </cfRule>
  </conditionalFormatting>
  <conditionalFormatting sqref="J9">
    <cfRule type="cellIs" dxfId="7145" priority="12678" operator="equal">
      <formula>"jan."</formula>
    </cfRule>
  </conditionalFormatting>
  <conditionalFormatting sqref="I9">
    <cfRule type="cellIs" dxfId="7144" priority="12677" operator="equal">
      <formula>"jan."</formula>
    </cfRule>
  </conditionalFormatting>
  <conditionalFormatting sqref="J9">
    <cfRule type="cellIs" dxfId="7143" priority="12676" operator="equal">
      <formula>"jan."</formula>
    </cfRule>
  </conditionalFormatting>
  <conditionalFormatting sqref="H9">
    <cfRule type="cellIs" dxfId="7142" priority="12675" operator="equal">
      <formula>"jan."</formula>
    </cfRule>
  </conditionalFormatting>
  <conditionalFormatting sqref="I9">
    <cfRule type="cellIs" dxfId="7141" priority="12674" operator="equal">
      <formula>"jan."</formula>
    </cfRule>
  </conditionalFormatting>
  <conditionalFormatting sqref="I9">
    <cfRule type="cellIs" dxfId="7140" priority="12673" operator="equal">
      <formula>"jan."</formula>
    </cfRule>
  </conditionalFormatting>
  <conditionalFormatting sqref="H9">
    <cfRule type="cellIs" dxfId="7139" priority="12672" operator="equal">
      <formula>"jan."</formula>
    </cfRule>
  </conditionalFormatting>
  <conditionalFormatting sqref="I9">
    <cfRule type="cellIs" dxfId="7138" priority="12671" operator="equal">
      <formula>"jan."</formula>
    </cfRule>
  </conditionalFormatting>
  <conditionalFormatting sqref="H9">
    <cfRule type="cellIs" dxfId="7137" priority="12670" operator="equal">
      <formula>"jan."</formula>
    </cfRule>
  </conditionalFormatting>
  <conditionalFormatting sqref="I9">
    <cfRule type="cellIs" dxfId="7136" priority="12669" operator="equal">
      <formula>"jan."</formula>
    </cfRule>
  </conditionalFormatting>
  <conditionalFormatting sqref="H9">
    <cfRule type="cellIs" dxfId="7135" priority="12667" operator="equal">
      <formula>"jan."</formula>
    </cfRule>
  </conditionalFormatting>
  <conditionalFormatting sqref="J9">
    <cfRule type="cellIs" dxfId="7134" priority="12666" operator="equal">
      <formula>"jan."</formula>
    </cfRule>
  </conditionalFormatting>
  <conditionalFormatting sqref="I9">
    <cfRule type="cellIs" dxfId="7133" priority="12665" operator="equal">
      <formula>"jan."</formula>
    </cfRule>
  </conditionalFormatting>
  <conditionalFormatting sqref="H9">
    <cfRule type="cellIs" dxfId="7132" priority="12664" operator="equal">
      <formula>"jan."</formula>
    </cfRule>
  </conditionalFormatting>
  <conditionalFormatting sqref="I9">
    <cfRule type="cellIs" dxfId="7131" priority="12663" operator="equal">
      <formula>"jan."</formula>
    </cfRule>
  </conditionalFormatting>
  <conditionalFormatting sqref="H9">
    <cfRule type="cellIs" dxfId="7130" priority="12662" operator="equal">
      <formula>"jan."</formula>
    </cfRule>
  </conditionalFormatting>
  <conditionalFormatting sqref="I9">
    <cfRule type="cellIs" dxfId="7129" priority="12661" operator="equal">
      <formula>"jan."</formula>
    </cfRule>
  </conditionalFormatting>
  <conditionalFormatting sqref="H9">
    <cfRule type="cellIs" dxfId="7128" priority="12659" operator="equal">
      <formula>"jan."</formula>
    </cfRule>
  </conditionalFormatting>
  <conditionalFormatting sqref="J9">
    <cfRule type="cellIs" dxfId="7127" priority="12658" operator="equal">
      <formula>"jan."</formula>
    </cfRule>
  </conditionalFormatting>
  <conditionalFormatting sqref="H9">
    <cfRule type="cellIs" dxfId="7126" priority="12657" operator="equal">
      <formula>"jan."</formula>
    </cfRule>
  </conditionalFormatting>
  <conditionalFormatting sqref="H9">
    <cfRule type="cellIs" dxfId="7125" priority="12655" operator="equal">
      <formula>"jan."</formula>
    </cfRule>
  </conditionalFormatting>
  <conditionalFormatting sqref="H9">
    <cfRule type="cellIs" dxfId="7124" priority="12653" operator="equal">
      <formula>"jan."</formula>
    </cfRule>
  </conditionalFormatting>
  <conditionalFormatting sqref="I9">
    <cfRule type="cellIs" dxfId="7123" priority="12650" operator="equal">
      <formula>"jan."</formula>
    </cfRule>
  </conditionalFormatting>
  <conditionalFormatting sqref="I9">
    <cfRule type="cellIs" dxfId="7122" priority="12649" operator="equal">
      <formula>"jan."</formula>
    </cfRule>
  </conditionalFormatting>
  <conditionalFormatting sqref="H9">
    <cfRule type="cellIs" dxfId="7121" priority="12648" operator="equal">
      <formula>"jan."</formula>
    </cfRule>
  </conditionalFormatting>
  <conditionalFormatting sqref="I9">
    <cfRule type="cellIs" dxfId="7120" priority="12647" operator="equal">
      <formula>"jan."</formula>
    </cfRule>
  </conditionalFormatting>
  <conditionalFormatting sqref="H9">
    <cfRule type="cellIs" dxfId="7119" priority="12646" operator="equal">
      <formula>"jan."</formula>
    </cfRule>
  </conditionalFormatting>
  <conditionalFormatting sqref="I9">
    <cfRule type="cellIs" dxfId="7118" priority="12645" operator="equal">
      <formula>"jan."</formula>
    </cfRule>
  </conditionalFormatting>
  <conditionalFormatting sqref="H9">
    <cfRule type="cellIs" dxfId="7117" priority="12643" operator="equal">
      <formula>"jan."</formula>
    </cfRule>
  </conditionalFormatting>
  <conditionalFormatting sqref="J9">
    <cfRule type="cellIs" dxfId="7116" priority="12642" operator="equal">
      <formula>"jan."</formula>
    </cfRule>
  </conditionalFormatting>
  <conditionalFormatting sqref="H9">
    <cfRule type="cellIs" dxfId="7115" priority="12641" operator="equal">
      <formula>"jan."</formula>
    </cfRule>
  </conditionalFormatting>
  <conditionalFormatting sqref="H9">
    <cfRule type="cellIs" dxfId="7114" priority="12639" operator="equal">
      <formula>"jan."</formula>
    </cfRule>
  </conditionalFormatting>
  <conditionalFormatting sqref="H9">
    <cfRule type="cellIs" dxfId="7113" priority="12637" operator="equal">
      <formula>"jan."</formula>
    </cfRule>
  </conditionalFormatting>
  <conditionalFormatting sqref="I9">
    <cfRule type="cellIs" dxfId="7112" priority="12634" operator="equal">
      <formula>"jan."</formula>
    </cfRule>
  </conditionalFormatting>
  <conditionalFormatting sqref="H9">
    <cfRule type="cellIs" dxfId="7111" priority="12633" operator="equal">
      <formula>"jan."</formula>
    </cfRule>
  </conditionalFormatting>
  <conditionalFormatting sqref="H9">
    <cfRule type="cellIs" dxfId="7110" priority="12631" operator="equal">
      <formula>"jan."</formula>
    </cfRule>
  </conditionalFormatting>
  <conditionalFormatting sqref="H9">
    <cfRule type="cellIs" dxfId="7109" priority="12629" operator="equal">
      <formula>"jan."</formula>
    </cfRule>
  </conditionalFormatting>
  <conditionalFormatting sqref="I9">
    <cfRule type="cellIs" dxfId="7108" priority="12626" operator="equal">
      <formula>"jan."</formula>
    </cfRule>
  </conditionalFormatting>
  <conditionalFormatting sqref="H9">
    <cfRule type="cellIs" dxfId="7107" priority="12618" operator="equal">
      <formula>"jan."</formula>
    </cfRule>
  </conditionalFormatting>
  <conditionalFormatting sqref="I9">
    <cfRule type="cellIs" dxfId="7106" priority="12617" operator="equal">
      <formula>"jan."</formula>
    </cfRule>
  </conditionalFormatting>
  <conditionalFormatting sqref="H9">
    <cfRule type="cellIs" dxfId="7105" priority="12616" operator="equal">
      <formula>"jan."</formula>
    </cfRule>
  </conditionalFormatting>
  <conditionalFormatting sqref="I9">
    <cfRule type="cellIs" dxfId="7104" priority="12615" operator="equal">
      <formula>"jan."</formula>
    </cfRule>
  </conditionalFormatting>
  <conditionalFormatting sqref="H9">
    <cfRule type="cellIs" dxfId="7103" priority="12614" operator="equal">
      <formula>"jan."</formula>
    </cfRule>
  </conditionalFormatting>
  <conditionalFormatting sqref="I9">
    <cfRule type="cellIs" dxfId="7102" priority="12613" operator="equal">
      <formula>"jan."</formula>
    </cfRule>
  </conditionalFormatting>
  <conditionalFormatting sqref="H9">
    <cfRule type="cellIs" dxfId="7101" priority="12611" operator="equal">
      <formula>"jan."</formula>
    </cfRule>
  </conditionalFormatting>
  <conditionalFormatting sqref="H9">
    <cfRule type="cellIs" dxfId="7100" priority="12610" operator="equal">
      <formula>"jan."</formula>
    </cfRule>
  </conditionalFormatting>
  <conditionalFormatting sqref="H9">
    <cfRule type="cellIs" dxfId="7099" priority="12608" operator="equal">
      <formula>"jan."</formula>
    </cfRule>
  </conditionalFormatting>
  <conditionalFormatting sqref="H9">
    <cfRule type="cellIs" dxfId="7098" priority="12606" operator="equal">
      <formula>"jan."</formula>
    </cfRule>
  </conditionalFormatting>
  <conditionalFormatting sqref="I9">
    <cfRule type="cellIs" dxfId="7097" priority="12603" operator="equal">
      <formula>"jan."</formula>
    </cfRule>
  </conditionalFormatting>
  <conditionalFormatting sqref="H9">
    <cfRule type="cellIs" dxfId="7096" priority="12602" operator="equal">
      <formula>"jan."</formula>
    </cfRule>
  </conditionalFormatting>
  <conditionalFormatting sqref="H9">
    <cfRule type="cellIs" dxfId="7095" priority="12600" operator="equal">
      <formula>"jan."</formula>
    </cfRule>
  </conditionalFormatting>
  <conditionalFormatting sqref="H9">
    <cfRule type="cellIs" dxfId="7094" priority="12598" operator="equal">
      <formula>"jan."</formula>
    </cfRule>
  </conditionalFormatting>
  <conditionalFormatting sqref="I9">
    <cfRule type="cellIs" dxfId="7093" priority="12595" operator="equal">
      <formula>"jan."</formula>
    </cfRule>
  </conditionalFormatting>
  <conditionalFormatting sqref="H9">
    <cfRule type="cellIs" dxfId="7092" priority="12587" operator="equal">
      <formula>"jan."</formula>
    </cfRule>
  </conditionalFormatting>
  <conditionalFormatting sqref="H9">
    <cfRule type="cellIs" dxfId="7091" priority="12586" operator="equal">
      <formula>"jan."</formula>
    </cfRule>
  </conditionalFormatting>
  <conditionalFormatting sqref="H9">
    <cfRule type="cellIs" dxfId="7090" priority="12584" operator="equal">
      <formula>"jan."</formula>
    </cfRule>
  </conditionalFormatting>
  <conditionalFormatting sqref="H9">
    <cfRule type="cellIs" dxfId="7089" priority="12582" operator="equal">
      <formula>"jan."</formula>
    </cfRule>
  </conditionalFormatting>
  <conditionalFormatting sqref="I9">
    <cfRule type="cellIs" dxfId="7088" priority="12579" operator="equal">
      <formula>"jan."</formula>
    </cfRule>
  </conditionalFormatting>
  <conditionalFormatting sqref="H9">
    <cfRule type="cellIs" dxfId="7087" priority="12571" operator="equal">
      <formula>"jan."</formula>
    </cfRule>
  </conditionalFormatting>
  <conditionalFormatting sqref="H9">
    <cfRule type="cellIs" dxfId="7086" priority="12563" operator="equal">
      <formula>"jan."</formula>
    </cfRule>
  </conditionalFormatting>
  <conditionalFormatting sqref="J9">
    <cfRule type="cellIs" dxfId="7085" priority="12554" operator="equal">
      <formula>"jan."</formula>
    </cfRule>
  </conditionalFormatting>
  <conditionalFormatting sqref="K9">
    <cfRule type="cellIs" dxfId="7084" priority="12553" operator="equal">
      <formula>"jan."</formula>
    </cfRule>
  </conditionalFormatting>
  <conditionalFormatting sqref="J9">
    <cfRule type="cellIs" dxfId="7083" priority="12552" operator="equal">
      <formula>"jan."</formula>
    </cfRule>
  </conditionalFormatting>
  <conditionalFormatting sqref="I9">
    <cfRule type="cellIs" dxfId="7082" priority="12551" operator="equal">
      <formula>"jan."</formula>
    </cfRule>
  </conditionalFormatting>
  <conditionalFormatting sqref="J9">
    <cfRule type="cellIs" dxfId="7081" priority="12550" operator="equal">
      <formula>"jan."</formula>
    </cfRule>
  </conditionalFormatting>
  <conditionalFormatting sqref="I9">
    <cfRule type="cellIs" dxfId="7080" priority="12549" operator="equal">
      <formula>"jan."</formula>
    </cfRule>
  </conditionalFormatting>
  <conditionalFormatting sqref="J9">
    <cfRule type="cellIs" dxfId="7079" priority="12548" operator="equal">
      <formula>"jan."</formula>
    </cfRule>
  </conditionalFormatting>
  <conditionalFormatting sqref="H9">
    <cfRule type="cellIs" dxfId="7078" priority="12547" operator="equal">
      <formula>"jan."</formula>
    </cfRule>
  </conditionalFormatting>
  <conditionalFormatting sqref="I9">
    <cfRule type="cellIs" dxfId="7077" priority="12546" operator="equal">
      <formula>"jan."</formula>
    </cfRule>
  </conditionalFormatting>
  <conditionalFormatting sqref="I9">
    <cfRule type="cellIs" dxfId="7076" priority="12545" operator="equal">
      <formula>"jan."</formula>
    </cfRule>
  </conditionalFormatting>
  <conditionalFormatting sqref="H9">
    <cfRule type="cellIs" dxfId="7075" priority="12544" operator="equal">
      <formula>"jan."</formula>
    </cfRule>
  </conditionalFormatting>
  <conditionalFormatting sqref="I9">
    <cfRule type="cellIs" dxfId="7074" priority="12543" operator="equal">
      <formula>"jan."</formula>
    </cfRule>
  </conditionalFormatting>
  <conditionalFormatting sqref="H9">
    <cfRule type="cellIs" dxfId="7073" priority="12542" operator="equal">
      <formula>"jan."</formula>
    </cfRule>
  </conditionalFormatting>
  <conditionalFormatting sqref="I9">
    <cfRule type="cellIs" dxfId="7072" priority="12541" operator="equal">
      <formula>"jan."</formula>
    </cfRule>
  </conditionalFormatting>
  <conditionalFormatting sqref="H9">
    <cfRule type="cellIs" dxfId="7071" priority="12539" operator="equal">
      <formula>"jan."</formula>
    </cfRule>
  </conditionalFormatting>
  <conditionalFormatting sqref="J9">
    <cfRule type="cellIs" dxfId="7070" priority="12538" operator="equal">
      <formula>"jan."</formula>
    </cfRule>
  </conditionalFormatting>
  <conditionalFormatting sqref="I9">
    <cfRule type="cellIs" dxfId="7069" priority="12537" operator="equal">
      <formula>"jan."</formula>
    </cfRule>
  </conditionalFormatting>
  <conditionalFormatting sqref="I9">
    <cfRule type="cellIs" dxfId="7068" priority="12535" operator="equal">
      <formula>"jan."</formula>
    </cfRule>
  </conditionalFormatting>
  <conditionalFormatting sqref="H9">
    <cfRule type="cellIs" dxfId="7067" priority="12534" operator="equal">
      <formula>"jan."</formula>
    </cfRule>
  </conditionalFormatting>
  <conditionalFormatting sqref="I9">
    <cfRule type="cellIs" dxfId="7066" priority="12533" operator="equal">
      <formula>"jan."</formula>
    </cfRule>
  </conditionalFormatting>
  <conditionalFormatting sqref="H9">
    <cfRule type="cellIs" dxfId="7065" priority="12531" operator="equal">
      <formula>"jan."</formula>
    </cfRule>
  </conditionalFormatting>
  <conditionalFormatting sqref="J9">
    <cfRule type="cellIs" dxfId="7064" priority="12530" operator="equal">
      <formula>"jan."</formula>
    </cfRule>
  </conditionalFormatting>
  <conditionalFormatting sqref="H9">
    <cfRule type="cellIs" dxfId="7063" priority="12529" operator="equal">
      <formula>"jan."</formula>
    </cfRule>
  </conditionalFormatting>
  <conditionalFormatting sqref="H9">
    <cfRule type="cellIs" dxfId="7062" priority="12527" operator="equal">
      <formula>"jan."</formula>
    </cfRule>
  </conditionalFormatting>
  <conditionalFormatting sqref="H9">
    <cfRule type="cellIs" dxfId="7061" priority="12525" operator="equal">
      <formula>"jan."</formula>
    </cfRule>
  </conditionalFormatting>
  <conditionalFormatting sqref="I9">
    <cfRule type="cellIs" dxfId="7060" priority="12522" operator="equal">
      <formula>"jan."</formula>
    </cfRule>
  </conditionalFormatting>
  <conditionalFormatting sqref="I9">
    <cfRule type="cellIs" dxfId="7059" priority="12521" operator="equal">
      <formula>"jan."</formula>
    </cfRule>
  </conditionalFormatting>
  <conditionalFormatting sqref="H9">
    <cfRule type="cellIs" dxfId="7058" priority="12520" operator="equal">
      <formula>"jan."</formula>
    </cfRule>
  </conditionalFormatting>
  <conditionalFormatting sqref="I9">
    <cfRule type="cellIs" dxfId="7057" priority="12519" operator="equal">
      <formula>"jan."</formula>
    </cfRule>
  </conditionalFormatting>
  <conditionalFormatting sqref="H9">
    <cfRule type="cellIs" dxfId="7056" priority="12518" operator="equal">
      <formula>"jan."</formula>
    </cfRule>
  </conditionalFormatting>
  <conditionalFormatting sqref="I9">
    <cfRule type="cellIs" dxfId="7055" priority="12517" operator="equal">
      <formula>"jan."</formula>
    </cfRule>
  </conditionalFormatting>
  <conditionalFormatting sqref="H9">
    <cfRule type="cellIs" dxfId="7054" priority="12515" operator="equal">
      <formula>"jan."</formula>
    </cfRule>
  </conditionalFormatting>
  <conditionalFormatting sqref="J9">
    <cfRule type="cellIs" dxfId="7053" priority="12514" operator="equal">
      <formula>"jan."</formula>
    </cfRule>
  </conditionalFormatting>
  <conditionalFormatting sqref="H9">
    <cfRule type="cellIs" dxfId="7052" priority="12513" operator="equal">
      <formula>"jan."</formula>
    </cfRule>
  </conditionalFormatting>
  <conditionalFormatting sqref="H9">
    <cfRule type="cellIs" dxfId="7051" priority="12511" operator="equal">
      <formula>"jan."</formula>
    </cfRule>
  </conditionalFormatting>
  <conditionalFormatting sqref="H9">
    <cfRule type="cellIs" dxfId="7050" priority="12509" operator="equal">
      <formula>"jan."</formula>
    </cfRule>
  </conditionalFormatting>
  <conditionalFormatting sqref="I9">
    <cfRule type="cellIs" dxfId="7049" priority="12506" operator="equal">
      <formula>"jan."</formula>
    </cfRule>
  </conditionalFormatting>
  <conditionalFormatting sqref="H9">
    <cfRule type="cellIs" dxfId="7048" priority="12505" operator="equal">
      <formula>"jan."</formula>
    </cfRule>
  </conditionalFormatting>
  <conditionalFormatting sqref="H9">
    <cfRule type="cellIs" dxfId="7047" priority="12503" operator="equal">
      <formula>"jan."</formula>
    </cfRule>
  </conditionalFormatting>
  <conditionalFormatting sqref="H9">
    <cfRule type="cellIs" dxfId="7046" priority="12501" operator="equal">
      <formula>"jan."</formula>
    </cfRule>
  </conditionalFormatting>
  <conditionalFormatting sqref="I9">
    <cfRule type="cellIs" dxfId="7045" priority="12498" operator="equal">
      <formula>"jan."</formula>
    </cfRule>
  </conditionalFormatting>
  <conditionalFormatting sqref="H9">
    <cfRule type="cellIs" dxfId="7044" priority="12490" operator="equal">
      <formula>"jan."</formula>
    </cfRule>
  </conditionalFormatting>
  <conditionalFormatting sqref="I9">
    <cfRule type="cellIs" dxfId="7043" priority="12489" operator="equal">
      <formula>"jan."</formula>
    </cfRule>
  </conditionalFormatting>
  <conditionalFormatting sqref="H9">
    <cfRule type="cellIs" dxfId="7042" priority="12488" operator="equal">
      <formula>"jan."</formula>
    </cfRule>
  </conditionalFormatting>
  <conditionalFormatting sqref="I9">
    <cfRule type="cellIs" dxfId="7041" priority="12487" operator="equal">
      <formula>"jan."</formula>
    </cfRule>
  </conditionalFormatting>
  <conditionalFormatting sqref="H9">
    <cfRule type="cellIs" dxfId="7040" priority="12486" operator="equal">
      <formula>"jan."</formula>
    </cfRule>
  </conditionalFormatting>
  <conditionalFormatting sqref="I9">
    <cfRule type="cellIs" dxfId="7039" priority="12485" operator="equal">
      <formula>"jan."</formula>
    </cfRule>
  </conditionalFormatting>
  <conditionalFormatting sqref="H9">
    <cfRule type="cellIs" dxfId="7038" priority="12483" operator="equal">
      <formula>"jan."</formula>
    </cfRule>
  </conditionalFormatting>
  <conditionalFormatting sqref="H9">
    <cfRule type="cellIs" dxfId="7037" priority="12482" operator="equal">
      <formula>"jan."</formula>
    </cfRule>
  </conditionalFormatting>
  <conditionalFormatting sqref="H9">
    <cfRule type="cellIs" dxfId="7036" priority="12480" operator="equal">
      <formula>"jan."</formula>
    </cfRule>
  </conditionalFormatting>
  <conditionalFormatting sqref="H9">
    <cfRule type="cellIs" dxfId="7035" priority="12478" operator="equal">
      <formula>"jan."</formula>
    </cfRule>
  </conditionalFormatting>
  <conditionalFormatting sqref="I9">
    <cfRule type="cellIs" dxfId="7034" priority="12475" operator="equal">
      <formula>"jan."</formula>
    </cfRule>
  </conditionalFormatting>
  <conditionalFormatting sqref="H9">
    <cfRule type="cellIs" dxfId="7033" priority="12474" operator="equal">
      <formula>"jan."</formula>
    </cfRule>
  </conditionalFormatting>
  <conditionalFormatting sqref="H9">
    <cfRule type="cellIs" dxfId="7032" priority="12472" operator="equal">
      <formula>"jan."</formula>
    </cfRule>
  </conditionalFormatting>
  <conditionalFormatting sqref="H9">
    <cfRule type="cellIs" dxfId="7031" priority="12470" operator="equal">
      <formula>"jan."</formula>
    </cfRule>
  </conditionalFormatting>
  <conditionalFormatting sqref="I9">
    <cfRule type="cellIs" dxfId="7030" priority="12467" operator="equal">
      <formula>"jan."</formula>
    </cfRule>
  </conditionalFormatting>
  <conditionalFormatting sqref="H9">
    <cfRule type="cellIs" dxfId="7029" priority="12459" operator="equal">
      <formula>"jan."</formula>
    </cfRule>
  </conditionalFormatting>
  <conditionalFormatting sqref="H9">
    <cfRule type="cellIs" dxfId="7028" priority="12458" operator="equal">
      <formula>"jan."</formula>
    </cfRule>
  </conditionalFormatting>
  <conditionalFormatting sqref="H9">
    <cfRule type="cellIs" dxfId="7027" priority="12456" operator="equal">
      <formula>"jan."</formula>
    </cfRule>
  </conditionalFormatting>
  <conditionalFormatting sqref="H9">
    <cfRule type="cellIs" dxfId="7026" priority="12454" operator="equal">
      <formula>"jan."</formula>
    </cfRule>
  </conditionalFormatting>
  <conditionalFormatting sqref="I9">
    <cfRule type="cellIs" dxfId="7025" priority="12451" operator="equal">
      <formula>"jan."</formula>
    </cfRule>
  </conditionalFormatting>
  <conditionalFormatting sqref="H9">
    <cfRule type="cellIs" dxfId="7024" priority="12443" operator="equal">
      <formula>"jan."</formula>
    </cfRule>
  </conditionalFormatting>
  <conditionalFormatting sqref="H9">
    <cfRule type="cellIs" dxfId="7023" priority="12435" operator="equal">
      <formula>"jan."</formula>
    </cfRule>
  </conditionalFormatting>
  <conditionalFormatting sqref="J9">
    <cfRule type="cellIs" dxfId="7022" priority="12426" operator="equal">
      <formula>"jan."</formula>
    </cfRule>
  </conditionalFormatting>
  <conditionalFormatting sqref="I9">
    <cfRule type="cellIs" dxfId="7021" priority="12425" operator="equal">
      <formula>"jan."</formula>
    </cfRule>
  </conditionalFormatting>
  <conditionalFormatting sqref="H9">
    <cfRule type="cellIs" dxfId="7020" priority="12424" operator="equal">
      <formula>"jan."</formula>
    </cfRule>
  </conditionalFormatting>
  <conditionalFormatting sqref="I9">
    <cfRule type="cellIs" dxfId="7019" priority="12423" operator="equal">
      <formula>"jan."</formula>
    </cfRule>
  </conditionalFormatting>
  <conditionalFormatting sqref="H9">
    <cfRule type="cellIs" dxfId="7018" priority="12422" operator="equal">
      <formula>"jan."</formula>
    </cfRule>
  </conditionalFormatting>
  <conditionalFormatting sqref="I9">
    <cfRule type="cellIs" dxfId="7017" priority="12421" operator="equal">
      <formula>"jan."</formula>
    </cfRule>
  </conditionalFormatting>
  <conditionalFormatting sqref="H9">
    <cfRule type="cellIs" dxfId="7016" priority="12419" operator="equal">
      <formula>"jan."</formula>
    </cfRule>
  </conditionalFormatting>
  <conditionalFormatting sqref="H9">
    <cfRule type="cellIs" dxfId="7015" priority="12418" operator="equal">
      <formula>"jan."</formula>
    </cfRule>
  </conditionalFormatting>
  <conditionalFormatting sqref="H9">
    <cfRule type="cellIs" dxfId="7014" priority="12416" operator="equal">
      <formula>"jan."</formula>
    </cfRule>
  </conditionalFormatting>
  <conditionalFormatting sqref="H9">
    <cfRule type="cellIs" dxfId="7013" priority="12414" operator="equal">
      <formula>"jan."</formula>
    </cfRule>
  </conditionalFormatting>
  <conditionalFormatting sqref="I9">
    <cfRule type="cellIs" dxfId="7012" priority="12411" operator="equal">
      <formula>"jan."</formula>
    </cfRule>
  </conditionalFormatting>
  <conditionalFormatting sqref="H9">
    <cfRule type="cellIs" dxfId="7011" priority="12410" operator="equal">
      <formula>"jan."</formula>
    </cfRule>
  </conditionalFormatting>
  <conditionalFormatting sqref="H9">
    <cfRule type="cellIs" dxfId="7010" priority="12408" operator="equal">
      <formula>"jan."</formula>
    </cfRule>
  </conditionalFormatting>
  <conditionalFormatting sqref="H9">
    <cfRule type="cellIs" dxfId="7009" priority="12406" operator="equal">
      <formula>"jan."</formula>
    </cfRule>
  </conditionalFormatting>
  <conditionalFormatting sqref="I9">
    <cfRule type="cellIs" dxfId="7008" priority="12403" operator="equal">
      <formula>"jan."</formula>
    </cfRule>
  </conditionalFormatting>
  <conditionalFormatting sqref="H9">
    <cfRule type="cellIs" dxfId="7007" priority="12395" operator="equal">
      <formula>"jan."</formula>
    </cfRule>
  </conditionalFormatting>
  <conditionalFormatting sqref="H9">
    <cfRule type="cellIs" dxfId="7006" priority="12394" operator="equal">
      <formula>"jan."</formula>
    </cfRule>
  </conditionalFormatting>
  <conditionalFormatting sqref="H9">
    <cfRule type="cellIs" dxfId="7005" priority="12392" operator="equal">
      <formula>"jan."</formula>
    </cfRule>
  </conditionalFormatting>
  <conditionalFormatting sqref="H9">
    <cfRule type="cellIs" dxfId="7004" priority="12390" operator="equal">
      <formula>"jan."</formula>
    </cfRule>
  </conditionalFormatting>
  <conditionalFormatting sqref="I9">
    <cfRule type="cellIs" dxfId="7003" priority="12387" operator="equal">
      <formula>"jan."</formula>
    </cfRule>
  </conditionalFormatting>
  <conditionalFormatting sqref="H9">
    <cfRule type="cellIs" dxfId="7002" priority="12379" operator="equal">
      <formula>"jan."</formula>
    </cfRule>
  </conditionalFormatting>
  <conditionalFormatting sqref="H9">
    <cfRule type="cellIs" dxfId="7001" priority="12371" operator="equal">
      <formula>"jan."</formula>
    </cfRule>
  </conditionalFormatting>
  <conditionalFormatting sqref="H9">
    <cfRule type="cellIs" dxfId="7000" priority="12362" operator="equal">
      <formula>"jan."</formula>
    </cfRule>
  </conditionalFormatting>
  <conditionalFormatting sqref="H9">
    <cfRule type="cellIs" dxfId="6999" priority="12360" operator="equal">
      <formula>"jan."</formula>
    </cfRule>
  </conditionalFormatting>
  <conditionalFormatting sqref="H9">
    <cfRule type="cellIs" dxfId="6998" priority="12358" operator="equal">
      <formula>"jan."</formula>
    </cfRule>
  </conditionalFormatting>
  <conditionalFormatting sqref="H9">
    <cfRule type="cellIs" dxfId="6997" priority="12348" operator="equal">
      <formula>"jan."</formula>
    </cfRule>
  </conditionalFormatting>
  <conditionalFormatting sqref="H9">
    <cfRule type="cellIs" dxfId="6996" priority="12340" operator="equal">
      <formula>"jan."</formula>
    </cfRule>
  </conditionalFormatting>
  <conditionalFormatting sqref="H9">
    <cfRule type="cellIs" dxfId="6995" priority="12324" operator="equal">
      <formula>"jan."</formula>
    </cfRule>
  </conditionalFormatting>
  <conditionalFormatting sqref="I9">
    <cfRule type="cellIs" dxfId="6994" priority="12300" operator="equal">
      <formula>"jan."</formula>
    </cfRule>
  </conditionalFormatting>
  <conditionalFormatting sqref="J9">
    <cfRule type="cellIs" dxfId="6993" priority="12299" operator="equal">
      <formula>"jan."</formula>
    </cfRule>
  </conditionalFormatting>
  <conditionalFormatting sqref="K9">
    <cfRule type="cellIs" dxfId="6992" priority="12298" operator="equal">
      <formula>"jan."</formula>
    </cfRule>
  </conditionalFormatting>
  <conditionalFormatting sqref="J9">
    <cfRule type="cellIs" dxfId="6991" priority="12297" operator="equal">
      <formula>"jan."</formula>
    </cfRule>
  </conditionalFormatting>
  <conditionalFormatting sqref="I9">
    <cfRule type="cellIs" dxfId="6990" priority="12296" operator="equal">
      <formula>"jan."</formula>
    </cfRule>
  </conditionalFormatting>
  <conditionalFormatting sqref="J9">
    <cfRule type="cellIs" dxfId="6989" priority="12295" operator="equal">
      <formula>"jan."</formula>
    </cfRule>
  </conditionalFormatting>
  <conditionalFormatting sqref="I9">
    <cfRule type="cellIs" dxfId="6988" priority="12294" operator="equal">
      <formula>"jan."</formula>
    </cfRule>
  </conditionalFormatting>
  <conditionalFormatting sqref="J9">
    <cfRule type="cellIs" dxfId="6987" priority="12293" operator="equal">
      <formula>"jan."</formula>
    </cfRule>
  </conditionalFormatting>
  <conditionalFormatting sqref="H9">
    <cfRule type="cellIs" dxfId="6986" priority="12292" operator="equal">
      <formula>"jan."</formula>
    </cfRule>
  </conditionalFormatting>
  <conditionalFormatting sqref="I9">
    <cfRule type="cellIs" dxfId="6985" priority="12291" operator="equal">
      <formula>"jan."</formula>
    </cfRule>
  </conditionalFormatting>
  <conditionalFormatting sqref="I9">
    <cfRule type="cellIs" dxfId="6984" priority="12290" operator="equal">
      <formula>"jan."</formula>
    </cfRule>
  </conditionalFormatting>
  <conditionalFormatting sqref="H9">
    <cfRule type="cellIs" dxfId="6983" priority="12289" operator="equal">
      <formula>"jan."</formula>
    </cfRule>
  </conditionalFormatting>
  <conditionalFormatting sqref="I9">
    <cfRule type="cellIs" dxfId="6982" priority="12288" operator="equal">
      <formula>"jan."</formula>
    </cfRule>
  </conditionalFormatting>
  <conditionalFormatting sqref="H9">
    <cfRule type="cellIs" dxfId="6981" priority="12287" operator="equal">
      <formula>"jan."</formula>
    </cfRule>
  </conditionalFormatting>
  <conditionalFormatting sqref="I9">
    <cfRule type="cellIs" dxfId="6980" priority="12286" operator="equal">
      <formula>"jan."</formula>
    </cfRule>
  </conditionalFormatting>
  <conditionalFormatting sqref="H9">
    <cfRule type="cellIs" dxfId="6979" priority="12284" operator="equal">
      <formula>"jan."</formula>
    </cfRule>
  </conditionalFormatting>
  <conditionalFormatting sqref="J9">
    <cfRule type="cellIs" dxfId="6978" priority="12283" operator="equal">
      <formula>"jan."</formula>
    </cfRule>
  </conditionalFormatting>
  <conditionalFormatting sqref="I9">
    <cfRule type="cellIs" dxfId="6977" priority="12282" operator="equal">
      <formula>"jan."</formula>
    </cfRule>
  </conditionalFormatting>
  <conditionalFormatting sqref="H9">
    <cfRule type="cellIs" dxfId="6976" priority="12281" operator="equal">
      <formula>"jan."</formula>
    </cfRule>
  </conditionalFormatting>
  <conditionalFormatting sqref="H9">
    <cfRule type="cellIs" dxfId="6975" priority="12279" operator="equal">
      <formula>"jan."</formula>
    </cfRule>
  </conditionalFormatting>
  <conditionalFormatting sqref="I9">
    <cfRule type="cellIs" dxfId="6974" priority="12278" operator="equal">
      <formula>"jan."</formula>
    </cfRule>
  </conditionalFormatting>
  <conditionalFormatting sqref="H9">
    <cfRule type="cellIs" dxfId="6973" priority="12276" operator="equal">
      <formula>"jan."</formula>
    </cfRule>
  </conditionalFormatting>
  <conditionalFormatting sqref="J9">
    <cfRule type="cellIs" dxfId="6972" priority="12275" operator="equal">
      <formula>"jan."</formula>
    </cfRule>
  </conditionalFormatting>
  <conditionalFormatting sqref="H9">
    <cfRule type="cellIs" dxfId="6971" priority="12274" operator="equal">
      <formula>"jan."</formula>
    </cfRule>
  </conditionalFormatting>
  <conditionalFormatting sqref="H9">
    <cfRule type="cellIs" dxfId="6970" priority="12272" operator="equal">
      <formula>"jan."</formula>
    </cfRule>
  </conditionalFormatting>
  <conditionalFormatting sqref="H9">
    <cfRule type="cellIs" dxfId="6969" priority="12270" operator="equal">
      <formula>"jan."</formula>
    </cfRule>
  </conditionalFormatting>
  <conditionalFormatting sqref="I9">
    <cfRule type="cellIs" dxfId="6968" priority="12267" operator="equal">
      <formula>"jan."</formula>
    </cfRule>
  </conditionalFormatting>
  <conditionalFormatting sqref="I9">
    <cfRule type="cellIs" dxfId="6967" priority="12266" operator="equal">
      <formula>"jan."</formula>
    </cfRule>
  </conditionalFormatting>
  <conditionalFormatting sqref="H9">
    <cfRule type="cellIs" dxfId="6966" priority="12265" operator="equal">
      <formula>"jan."</formula>
    </cfRule>
  </conditionalFormatting>
  <conditionalFormatting sqref="I9">
    <cfRule type="cellIs" dxfId="6965" priority="12264" operator="equal">
      <formula>"jan."</formula>
    </cfRule>
  </conditionalFormatting>
  <conditionalFormatting sqref="H9">
    <cfRule type="cellIs" dxfId="6964" priority="12263" operator="equal">
      <formula>"jan."</formula>
    </cfRule>
  </conditionalFormatting>
  <conditionalFormatting sqref="I9">
    <cfRule type="cellIs" dxfId="6963" priority="12262" operator="equal">
      <formula>"jan."</formula>
    </cfRule>
  </conditionalFormatting>
  <conditionalFormatting sqref="H9">
    <cfRule type="cellIs" dxfId="6962" priority="12260" operator="equal">
      <formula>"jan."</formula>
    </cfRule>
  </conditionalFormatting>
  <conditionalFormatting sqref="J9">
    <cfRule type="cellIs" dxfId="6961" priority="12259" operator="equal">
      <formula>"jan."</formula>
    </cfRule>
  </conditionalFormatting>
  <conditionalFormatting sqref="H9">
    <cfRule type="cellIs" dxfId="6960" priority="12258" operator="equal">
      <formula>"jan."</formula>
    </cfRule>
  </conditionalFormatting>
  <conditionalFormatting sqref="H9">
    <cfRule type="cellIs" dxfId="6959" priority="12256" operator="equal">
      <formula>"jan."</formula>
    </cfRule>
  </conditionalFormatting>
  <conditionalFormatting sqref="H9">
    <cfRule type="cellIs" dxfId="6958" priority="12254" operator="equal">
      <formula>"jan."</formula>
    </cfRule>
  </conditionalFormatting>
  <conditionalFormatting sqref="I9">
    <cfRule type="cellIs" dxfId="6957" priority="12251" operator="equal">
      <formula>"jan."</formula>
    </cfRule>
  </conditionalFormatting>
  <conditionalFormatting sqref="H9">
    <cfRule type="cellIs" dxfId="6956" priority="12250" operator="equal">
      <formula>"jan."</formula>
    </cfRule>
  </conditionalFormatting>
  <conditionalFormatting sqref="H9">
    <cfRule type="cellIs" dxfId="6955" priority="12248" operator="equal">
      <formula>"jan."</formula>
    </cfRule>
  </conditionalFormatting>
  <conditionalFormatting sqref="H9">
    <cfRule type="cellIs" dxfId="6954" priority="12246" operator="equal">
      <formula>"jan."</formula>
    </cfRule>
  </conditionalFormatting>
  <conditionalFormatting sqref="I9">
    <cfRule type="cellIs" dxfId="6953" priority="12243" operator="equal">
      <formula>"jan."</formula>
    </cfRule>
  </conditionalFormatting>
  <conditionalFormatting sqref="H9">
    <cfRule type="cellIs" dxfId="6952" priority="12235" operator="equal">
      <formula>"jan."</formula>
    </cfRule>
  </conditionalFormatting>
  <conditionalFormatting sqref="I9">
    <cfRule type="cellIs" dxfId="6951" priority="12234" operator="equal">
      <formula>"jan."</formula>
    </cfRule>
  </conditionalFormatting>
  <conditionalFormatting sqref="H9">
    <cfRule type="cellIs" dxfId="6950" priority="12233" operator="equal">
      <formula>"jan."</formula>
    </cfRule>
  </conditionalFormatting>
  <conditionalFormatting sqref="I9">
    <cfRule type="cellIs" dxfId="6949" priority="12232" operator="equal">
      <formula>"jan."</formula>
    </cfRule>
  </conditionalFormatting>
  <conditionalFormatting sqref="H9">
    <cfRule type="cellIs" dxfId="6948" priority="12231" operator="equal">
      <formula>"jan."</formula>
    </cfRule>
  </conditionalFormatting>
  <conditionalFormatting sqref="I9">
    <cfRule type="cellIs" dxfId="6947" priority="12230" operator="equal">
      <formula>"jan."</formula>
    </cfRule>
  </conditionalFormatting>
  <conditionalFormatting sqref="H9">
    <cfRule type="cellIs" dxfId="6946" priority="12228" operator="equal">
      <formula>"jan."</formula>
    </cfRule>
  </conditionalFormatting>
  <conditionalFormatting sqref="H9">
    <cfRule type="cellIs" dxfId="6945" priority="12227" operator="equal">
      <formula>"jan."</formula>
    </cfRule>
  </conditionalFormatting>
  <conditionalFormatting sqref="H9">
    <cfRule type="cellIs" dxfId="6944" priority="12225" operator="equal">
      <formula>"jan."</formula>
    </cfRule>
  </conditionalFormatting>
  <conditionalFormatting sqref="H9">
    <cfRule type="cellIs" dxfId="6943" priority="12223" operator="equal">
      <formula>"jan."</formula>
    </cfRule>
  </conditionalFormatting>
  <conditionalFormatting sqref="I9">
    <cfRule type="cellIs" dxfId="6942" priority="12220" operator="equal">
      <formula>"jan."</formula>
    </cfRule>
  </conditionalFormatting>
  <conditionalFormatting sqref="H9">
    <cfRule type="cellIs" dxfId="6941" priority="12219" operator="equal">
      <formula>"jan."</formula>
    </cfRule>
  </conditionalFormatting>
  <conditionalFormatting sqref="H9">
    <cfRule type="cellIs" dxfId="6940" priority="12217" operator="equal">
      <formula>"jan."</formula>
    </cfRule>
  </conditionalFormatting>
  <conditionalFormatting sqref="H9">
    <cfRule type="cellIs" dxfId="6939" priority="12215" operator="equal">
      <formula>"jan."</formula>
    </cfRule>
  </conditionalFormatting>
  <conditionalFormatting sqref="I9">
    <cfRule type="cellIs" dxfId="6938" priority="12212" operator="equal">
      <formula>"jan."</formula>
    </cfRule>
  </conditionalFormatting>
  <conditionalFormatting sqref="H9">
    <cfRule type="cellIs" dxfId="6937" priority="12204" operator="equal">
      <formula>"jan."</formula>
    </cfRule>
  </conditionalFormatting>
  <conditionalFormatting sqref="H9">
    <cfRule type="cellIs" dxfId="6936" priority="12203" operator="equal">
      <formula>"jan."</formula>
    </cfRule>
  </conditionalFormatting>
  <conditionalFormatting sqref="H9">
    <cfRule type="cellIs" dxfId="6935" priority="12201" operator="equal">
      <formula>"jan."</formula>
    </cfRule>
  </conditionalFormatting>
  <conditionalFormatting sqref="H9">
    <cfRule type="cellIs" dxfId="6934" priority="12199" operator="equal">
      <formula>"jan."</formula>
    </cfRule>
  </conditionalFormatting>
  <conditionalFormatting sqref="I9">
    <cfRule type="cellIs" dxfId="6933" priority="12196" operator="equal">
      <formula>"jan."</formula>
    </cfRule>
  </conditionalFormatting>
  <conditionalFormatting sqref="H9">
    <cfRule type="cellIs" dxfId="6932" priority="12188" operator="equal">
      <formula>"jan."</formula>
    </cfRule>
  </conditionalFormatting>
  <conditionalFormatting sqref="H9">
    <cfRule type="cellIs" dxfId="6931" priority="12180" operator="equal">
      <formula>"jan."</formula>
    </cfRule>
  </conditionalFormatting>
  <conditionalFormatting sqref="J9">
    <cfRule type="cellIs" dxfId="6930" priority="12171" operator="equal">
      <formula>"jan."</formula>
    </cfRule>
  </conditionalFormatting>
  <conditionalFormatting sqref="I9">
    <cfRule type="cellIs" dxfId="6929" priority="12170" operator="equal">
      <formula>"jan."</formula>
    </cfRule>
  </conditionalFormatting>
  <conditionalFormatting sqref="H9">
    <cfRule type="cellIs" dxfId="6928" priority="12169" operator="equal">
      <formula>"jan."</formula>
    </cfRule>
  </conditionalFormatting>
  <conditionalFormatting sqref="I9">
    <cfRule type="cellIs" dxfId="6927" priority="12168" operator="equal">
      <formula>"jan."</formula>
    </cfRule>
  </conditionalFormatting>
  <conditionalFormatting sqref="H9">
    <cfRule type="cellIs" dxfId="6926" priority="12167" operator="equal">
      <formula>"jan."</formula>
    </cfRule>
  </conditionalFormatting>
  <conditionalFormatting sqref="I9">
    <cfRule type="cellIs" dxfId="6925" priority="12166" operator="equal">
      <formula>"jan."</formula>
    </cfRule>
  </conditionalFormatting>
  <conditionalFormatting sqref="H9">
    <cfRule type="cellIs" dxfId="6924" priority="12164" operator="equal">
      <formula>"jan."</formula>
    </cfRule>
  </conditionalFormatting>
  <conditionalFormatting sqref="H9">
    <cfRule type="cellIs" dxfId="6923" priority="12163" operator="equal">
      <formula>"jan."</formula>
    </cfRule>
  </conditionalFormatting>
  <conditionalFormatting sqref="H9">
    <cfRule type="cellIs" dxfId="6922" priority="12161" operator="equal">
      <formula>"jan."</formula>
    </cfRule>
  </conditionalFormatting>
  <conditionalFormatting sqref="H9">
    <cfRule type="cellIs" dxfId="6921" priority="12159" operator="equal">
      <formula>"jan."</formula>
    </cfRule>
  </conditionalFormatting>
  <conditionalFormatting sqref="I9">
    <cfRule type="cellIs" dxfId="6920" priority="12156" operator="equal">
      <formula>"jan."</formula>
    </cfRule>
  </conditionalFormatting>
  <conditionalFormatting sqref="H9">
    <cfRule type="cellIs" dxfId="6919" priority="12155" operator="equal">
      <formula>"jan."</formula>
    </cfRule>
  </conditionalFormatting>
  <conditionalFormatting sqref="H9">
    <cfRule type="cellIs" dxfId="6918" priority="12153" operator="equal">
      <formula>"jan."</formula>
    </cfRule>
  </conditionalFormatting>
  <conditionalFormatting sqref="I9">
    <cfRule type="cellIs" dxfId="6917" priority="12148" operator="equal">
      <formula>"jan."</formula>
    </cfRule>
  </conditionalFormatting>
  <conditionalFormatting sqref="H9">
    <cfRule type="cellIs" dxfId="6916" priority="12140" operator="equal">
      <formula>"jan."</formula>
    </cfRule>
  </conditionalFormatting>
  <conditionalFormatting sqref="H9">
    <cfRule type="cellIs" dxfId="6915" priority="12139" operator="equal">
      <formula>"jan."</formula>
    </cfRule>
  </conditionalFormatting>
  <conditionalFormatting sqref="H9">
    <cfRule type="cellIs" dxfId="6914" priority="12137" operator="equal">
      <formula>"jan."</formula>
    </cfRule>
  </conditionalFormatting>
  <conditionalFormatting sqref="H9">
    <cfRule type="cellIs" dxfId="6913" priority="12135" operator="equal">
      <formula>"jan."</formula>
    </cfRule>
  </conditionalFormatting>
  <conditionalFormatting sqref="I9">
    <cfRule type="cellIs" dxfId="6912" priority="12132" operator="equal">
      <formula>"jan."</formula>
    </cfRule>
  </conditionalFormatting>
  <conditionalFormatting sqref="H9">
    <cfRule type="cellIs" dxfId="6911" priority="12124" operator="equal">
      <formula>"jan."</formula>
    </cfRule>
  </conditionalFormatting>
  <conditionalFormatting sqref="H9">
    <cfRule type="cellIs" dxfId="6910" priority="12116" operator="equal">
      <formula>"jan."</formula>
    </cfRule>
  </conditionalFormatting>
  <conditionalFormatting sqref="H9">
    <cfRule type="cellIs" dxfId="6909" priority="12107" operator="equal">
      <formula>"jan."</formula>
    </cfRule>
  </conditionalFormatting>
  <conditionalFormatting sqref="H9">
    <cfRule type="cellIs" dxfId="6908" priority="12105" operator="equal">
      <formula>"jan."</formula>
    </cfRule>
  </conditionalFormatting>
  <conditionalFormatting sqref="H9">
    <cfRule type="cellIs" dxfId="6907" priority="12103" operator="equal">
      <formula>"jan."</formula>
    </cfRule>
  </conditionalFormatting>
  <conditionalFormatting sqref="H9">
    <cfRule type="cellIs" dxfId="6906" priority="12093" operator="equal">
      <formula>"jan."</formula>
    </cfRule>
  </conditionalFormatting>
  <conditionalFormatting sqref="H9">
    <cfRule type="cellIs" dxfId="6905" priority="12085" operator="equal">
      <formula>"jan."</formula>
    </cfRule>
  </conditionalFormatting>
  <conditionalFormatting sqref="H9">
    <cfRule type="cellIs" dxfId="6904" priority="12069" operator="equal">
      <formula>"jan."</formula>
    </cfRule>
  </conditionalFormatting>
  <conditionalFormatting sqref="I9">
    <cfRule type="cellIs" dxfId="6903" priority="12045" operator="equal">
      <formula>"jan."</formula>
    </cfRule>
  </conditionalFormatting>
  <conditionalFormatting sqref="J9">
    <cfRule type="cellIs" dxfId="6902" priority="12044" operator="equal">
      <formula>"jan."</formula>
    </cfRule>
  </conditionalFormatting>
  <conditionalFormatting sqref="K9">
    <cfRule type="cellIs" dxfId="6901" priority="12043" operator="equal">
      <formula>"jan."</formula>
    </cfRule>
  </conditionalFormatting>
  <conditionalFormatting sqref="I9">
    <cfRule type="cellIs" dxfId="6900" priority="12042" operator="equal">
      <formula>"jan."</formula>
    </cfRule>
  </conditionalFormatting>
  <conditionalFormatting sqref="H9">
    <cfRule type="cellIs" dxfId="6899" priority="12041" operator="equal">
      <formula>"jan."</formula>
    </cfRule>
  </conditionalFormatting>
  <conditionalFormatting sqref="H9">
    <cfRule type="cellIs" dxfId="6898" priority="12039" operator="equal">
      <formula>"jan."</formula>
    </cfRule>
  </conditionalFormatting>
  <conditionalFormatting sqref="I9">
    <cfRule type="cellIs" dxfId="6897" priority="12038" operator="equal">
      <formula>"jan."</formula>
    </cfRule>
  </conditionalFormatting>
  <conditionalFormatting sqref="H9">
    <cfRule type="cellIs" dxfId="6896" priority="12036" operator="equal">
      <formula>"jan."</formula>
    </cfRule>
  </conditionalFormatting>
  <conditionalFormatting sqref="H9">
    <cfRule type="cellIs" dxfId="6895" priority="12035" operator="equal">
      <formula>"jan."</formula>
    </cfRule>
  </conditionalFormatting>
  <conditionalFormatting sqref="H9">
    <cfRule type="cellIs" dxfId="6894" priority="12033" operator="equal">
      <formula>"jan."</formula>
    </cfRule>
  </conditionalFormatting>
  <conditionalFormatting sqref="H9">
    <cfRule type="cellIs" dxfId="6893" priority="12031" operator="equal">
      <formula>"jan."</formula>
    </cfRule>
  </conditionalFormatting>
  <conditionalFormatting sqref="H9">
    <cfRule type="cellIs" dxfId="6892" priority="12027" operator="equal">
      <formula>"jan."</formula>
    </cfRule>
  </conditionalFormatting>
  <conditionalFormatting sqref="H9">
    <cfRule type="cellIs" dxfId="6891" priority="12025" operator="equal">
      <formula>"jan."</formula>
    </cfRule>
  </conditionalFormatting>
  <conditionalFormatting sqref="I9">
    <cfRule type="cellIs" dxfId="6890" priority="12020" operator="equal">
      <formula>"jan."</formula>
    </cfRule>
  </conditionalFormatting>
  <conditionalFormatting sqref="H9">
    <cfRule type="cellIs" dxfId="6889" priority="12012" operator="equal">
      <formula>"jan."</formula>
    </cfRule>
  </conditionalFormatting>
  <conditionalFormatting sqref="H9">
    <cfRule type="cellIs" dxfId="6888" priority="12011" operator="equal">
      <formula>"jan."</formula>
    </cfRule>
  </conditionalFormatting>
  <conditionalFormatting sqref="H9">
    <cfRule type="cellIs" dxfId="6887" priority="12009" operator="equal">
      <formula>"jan."</formula>
    </cfRule>
  </conditionalFormatting>
  <conditionalFormatting sqref="H9">
    <cfRule type="cellIs" dxfId="6886" priority="12007" operator="equal">
      <formula>"jan."</formula>
    </cfRule>
  </conditionalFormatting>
  <conditionalFormatting sqref="I9">
    <cfRule type="cellIs" dxfId="6885" priority="12004" operator="equal">
      <formula>"jan."</formula>
    </cfRule>
  </conditionalFormatting>
  <conditionalFormatting sqref="H9">
    <cfRule type="cellIs" dxfId="6884" priority="11996" operator="equal">
      <formula>"jan."</formula>
    </cfRule>
  </conditionalFormatting>
  <conditionalFormatting sqref="H9">
    <cfRule type="cellIs" dxfId="6883" priority="11988" operator="equal">
      <formula>"jan."</formula>
    </cfRule>
  </conditionalFormatting>
  <conditionalFormatting sqref="H9">
    <cfRule type="cellIs" dxfId="6882" priority="11979" operator="equal">
      <formula>"jan."</formula>
    </cfRule>
  </conditionalFormatting>
  <conditionalFormatting sqref="H9">
    <cfRule type="cellIs" dxfId="6881" priority="11977" operator="equal">
      <formula>"jan."</formula>
    </cfRule>
  </conditionalFormatting>
  <conditionalFormatting sqref="H9">
    <cfRule type="cellIs" dxfId="6880" priority="11975" operator="equal">
      <formula>"jan."</formula>
    </cfRule>
  </conditionalFormatting>
  <conditionalFormatting sqref="H9">
    <cfRule type="cellIs" dxfId="6879" priority="11965" operator="equal">
      <formula>"jan."</formula>
    </cfRule>
  </conditionalFormatting>
  <conditionalFormatting sqref="H9">
    <cfRule type="cellIs" dxfId="6878" priority="11957" operator="equal">
      <formula>"jan."</formula>
    </cfRule>
  </conditionalFormatting>
  <conditionalFormatting sqref="H9">
    <cfRule type="cellIs" dxfId="6877" priority="11941" operator="equal">
      <formula>"jan."</formula>
    </cfRule>
  </conditionalFormatting>
  <conditionalFormatting sqref="I9">
    <cfRule type="cellIs" dxfId="6876" priority="11917" operator="equal">
      <formula>"jan."</formula>
    </cfRule>
  </conditionalFormatting>
  <conditionalFormatting sqref="H9">
    <cfRule type="cellIs" dxfId="6875" priority="11916" operator="equal">
      <formula>"jan."</formula>
    </cfRule>
  </conditionalFormatting>
  <conditionalFormatting sqref="H9">
    <cfRule type="cellIs" dxfId="6874" priority="11914" operator="equal">
      <formula>"jan."</formula>
    </cfRule>
  </conditionalFormatting>
  <conditionalFormatting sqref="H9">
    <cfRule type="cellIs" dxfId="6873" priority="11912" operator="equal">
      <formula>"jan."</formula>
    </cfRule>
  </conditionalFormatting>
  <conditionalFormatting sqref="H9">
    <cfRule type="cellIs" dxfId="6872" priority="11902" operator="equal">
      <formula>"jan."</formula>
    </cfRule>
  </conditionalFormatting>
  <conditionalFormatting sqref="H9">
    <cfRule type="cellIs" dxfId="6871" priority="11894" operator="equal">
      <formula>"jan."</formula>
    </cfRule>
  </conditionalFormatting>
  <conditionalFormatting sqref="H9">
    <cfRule type="cellIs" dxfId="6870" priority="11878" operator="equal">
      <formula>"jan."</formula>
    </cfRule>
  </conditionalFormatting>
  <conditionalFormatting sqref="H9">
    <cfRule type="cellIs" dxfId="6869" priority="11798" operator="equal">
      <formula>"jan."</formula>
    </cfRule>
  </conditionalFormatting>
  <conditionalFormatting sqref="I9">
    <cfRule type="cellIs" dxfId="6868" priority="11797" operator="equal">
      <formula>"jan."</formula>
    </cfRule>
  </conditionalFormatting>
  <conditionalFormatting sqref="J9">
    <cfRule type="cellIs" dxfId="6867" priority="11796" operator="equal">
      <formula>"jan."</formula>
    </cfRule>
  </conditionalFormatting>
  <conditionalFormatting sqref="J9">
    <cfRule type="cellIs" dxfId="6866" priority="11795" operator="equal">
      <formula>"jan."</formula>
    </cfRule>
  </conditionalFormatting>
  <conditionalFormatting sqref="I9">
    <cfRule type="cellIs" dxfId="6865" priority="11794" operator="equal">
      <formula>"jan."</formula>
    </cfRule>
  </conditionalFormatting>
  <conditionalFormatting sqref="J9">
    <cfRule type="cellIs" dxfId="6864" priority="11793" operator="equal">
      <formula>"jan."</formula>
    </cfRule>
  </conditionalFormatting>
  <conditionalFormatting sqref="I9">
    <cfRule type="cellIs" dxfId="6863" priority="11792" operator="equal">
      <formula>"jan."</formula>
    </cfRule>
  </conditionalFormatting>
  <conditionalFormatting sqref="J9">
    <cfRule type="cellIs" dxfId="6862" priority="11791" operator="equal">
      <formula>"jan."</formula>
    </cfRule>
  </conditionalFormatting>
  <conditionalFormatting sqref="H9">
    <cfRule type="cellIs" dxfId="6861" priority="11790" operator="equal">
      <formula>"jan."</formula>
    </cfRule>
  </conditionalFormatting>
  <conditionalFormatting sqref="I9">
    <cfRule type="cellIs" dxfId="6860" priority="11789" operator="equal">
      <formula>"jan."</formula>
    </cfRule>
  </conditionalFormatting>
  <conditionalFormatting sqref="I9">
    <cfRule type="cellIs" dxfId="6859" priority="11788" operator="equal">
      <formula>"jan."</formula>
    </cfRule>
  </conditionalFormatting>
  <conditionalFormatting sqref="H9">
    <cfRule type="cellIs" dxfId="6858" priority="11787" operator="equal">
      <formula>"jan."</formula>
    </cfRule>
  </conditionalFormatting>
  <conditionalFormatting sqref="I9">
    <cfRule type="cellIs" dxfId="6857" priority="11786" operator="equal">
      <formula>"jan."</formula>
    </cfRule>
  </conditionalFormatting>
  <conditionalFormatting sqref="H9">
    <cfRule type="cellIs" dxfId="6856" priority="11785" operator="equal">
      <formula>"jan."</formula>
    </cfRule>
  </conditionalFormatting>
  <conditionalFormatting sqref="I9">
    <cfRule type="cellIs" dxfId="6855" priority="11784" operator="equal">
      <formula>"jan."</formula>
    </cfRule>
  </conditionalFormatting>
  <conditionalFormatting sqref="H9">
    <cfRule type="cellIs" dxfId="6854" priority="11782" operator="equal">
      <formula>"jan."</formula>
    </cfRule>
  </conditionalFormatting>
  <conditionalFormatting sqref="J9">
    <cfRule type="cellIs" dxfId="6853" priority="11781" operator="equal">
      <formula>"jan."</formula>
    </cfRule>
  </conditionalFormatting>
  <conditionalFormatting sqref="I9">
    <cfRule type="cellIs" dxfId="6852" priority="11780" operator="equal">
      <formula>"jan."</formula>
    </cfRule>
  </conditionalFormatting>
  <conditionalFormatting sqref="H9">
    <cfRule type="cellIs" dxfId="6851" priority="11779" operator="equal">
      <formula>"jan."</formula>
    </cfRule>
  </conditionalFormatting>
  <conditionalFormatting sqref="I9">
    <cfRule type="cellIs" dxfId="6850" priority="11778" operator="equal">
      <formula>"jan."</formula>
    </cfRule>
  </conditionalFormatting>
  <conditionalFormatting sqref="H9">
    <cfRule type="cellIs" dxfId="6849" priority="11777" operator="equal">
      <formula>"jan."</formula>
    </cfRule>
  </conditionalFormatting>
  <conditionalFormatting sqref="I9">
    <cfRule type="cellIs" dxfId="6848" priority="11776" operator="equal">
      <formula>"jan."</formula>
    </cfRule>
  </conditionalFormatting>
  <conditionalFormatting sqref="H9">
    <cfRule type="cellIs" dxfId="6847" priority="11774" operator="equal">
      <formula>"jan."</formula>
    </cfRule>
  </conditionalFormatting>
  <conditionalFormatting sqref="J9">
    <cfRule type="cellIs" dxfId="6846" priority="11773" operator="equal">
      <formula>"jan."</formula>
    </cfRule>
  </conditionalFormatting>
  <conditionalFormatting sqref="H9">
    <cfRule type="cellIs" dxfId="6845" priority="11772" operator="equal">
      <formula>"jan."</formula>
    </cfRule>
  </conditionalFormatting>
  <conditionalFormatting sqref="H9">
    <cfRule type="cellIs" dxfId="6844" priority="11770" operator="equal">
      <formula>"jan."</formula>
    </cfRule>
  </conditionalFormatting>
  <conditionalFormatting sqref="H9">
    <cfRule type="cellIs" dxfId="6843" priority="11768" operator="equal">
      <formula>"jan."</formula>
    </cfRule>
  </conditionalFormatting>
  <conditionalFormatting sqref="I9">
    <cfRule type="cellIs" dxfId="6842" priority="11765" operator="equal">
      <formula>"jan."</formula>
    </cfRule>
  </conditionalFormatting>
  <conditionalFormatting sqref="I9">
    <cfRule type="cellIs" dxfId="6841" priority="11764" operator="equal">
      <formula>"jan."</formula>
    </cfRule>
  </conditionalFormatting>
  <conditionalFormatting sqref="H9">
    <cfRule type="cellIs" dxfId="6840" priority="11763" operator="equal">
      <formula>"jan."</formula>
    </cfRule>
  </conditionalFormatting>
  <conditionalFormatting sqref="I9">
    <cfRule type="cellIs" dxfId="6839" priority="11762" operator="equal">
      <formula>"jan."</formula>
    </cfRule>
  </conditionalFormatting>
  <conditionalFormatting sqref="H9">
    <cfRule type="cellIs" dxfId="6838" priority="11761" operator="equal">
      <formula>"jan."</formula>
    </cfRule>
  </conditionalFormatting>
  <conditionalFormatting sqref="I9">
    <cfRule type="cellIs" dxfId="6837" priority="11760" operator="equal">
      <formula>"jan."</formula>
    </cfRule>
  </conditionalFormatting>
  <conditionalFormatting sqref="H9">
    <cfRule type="cellIs" dxfId="6836" priority="11758" operator="equal">
      <formula>"jan."</formula>
    </cfRule>
  </conditionalFormatting>
  <conditionalFormatting sqref="J9">
    <cfRule type="cellIs" dxfId="6835" priority="11757" operator="equal">
      <formula>"jan."</formula>
    </cfRule>
  </conditionalFormatting>
  <conditionalFormatting sqref="H9">
    <cfRule type="cellIs" dxfId="6834" priority="11756" operator="equal">
      <formula>"jan."</formula>
    </cfRule>
  </conditionalFormatting>
  <conditionalFormatting sqref="H9">
    <cfRule type="cellIs" dxfId="6833" priority="11754" operator="equal">
      <formula>"jan."</formula>
    </cfRule>
  </conditionalFormatting>
  <conditionalFormatting sqref="H9">
    <cfRule type="cellIs" dxfId="6832" priority="11752" operator="equal">
      <formula>"jan."</formula>
    </cfRule>
  </conditionalFormatting>
  <conditionalFormatting sqref="I9">
    <cfRule type="cellIs" dxfId="6831" priority="11749" operator="equal">
      <formula>"jan."</formula>
    </cfRule>
  </conditionalFormatting>
  <conditionalFormatting sqref="H9">
    <cfRule type="cellIs" dxfId="6830" priority="11748" operator="equal">
      <formula>"jan."</formula>
    </cfRule>
  </conditionalFormatting>
  <conditionalFormatting sqref="H9">
    <cfRule type="cellIs" dxfId="6829" priority="11746" operator="equal">
      <formula>"jan."</formula>
    </cfRule>
  </conditionalFormatting>
  <conditionalFormatting sqref="H9">
    <cfRule type="cellIs" dxfId="6828" priority="11744" operator="equal">
      <formula>"jan."</formula>
    </cfRule>
  </conditionalFormatting>
  <conditionalFormatting sqref="I9">
    <cfRule type="cellIs" dxfId="6827" priority="11741" operator="equal">
      <formula>"jan."</formula>
    </cfRule>
  </conditionalFormatting>
  <conditionalFormatting sqref="H9">
    <cfRule type="cellIs" dxfId="6826" priority="11733" operator="equal">
      <formula>"jan."</formula>
    </cfRule>
  </conditionalFormatting>
  <conditionalFormatting sqref="I9">
    <cfRule type="cellIs" dxfId="6825" priority="11732" operator="equal">
      <formula>"jan."</formula>
    </cfRule>
  </conditionalFormatting>
  <conditionalFormatting sqref="H9">
    <cfRule type="cellIs" dxfId="6824" priority="11731" operator="equal">
      <formula>"jan."</formula>
    </cfRule>
  </conditionalFormatting>
  <conditionalFormatting sqref="I9">
    <cfRule type="cellIs" dxfId="6823" priority="11730" operator="equal">
      <formula>"jan."</formula>
    </cfRule>
  </conditionalFormatting>
  <conditionalFormatting sqref="H9">
    <cfRule type="cellIs" dxfId="6822" priority="11729" operator="equal">
      <formula>"jan."</formula>
    </cfRule>
  </conditionalFormatting>
  <conditionalFormatting sqref="I9">
    <cfRule type="cellIs" dxfId="6821" priority="11728" operator="equal">
      <formula>"jan."</formula>
    </cfRule>
  </conditionalFormatting>
  <conditionalFormatting sqref="H9">
    <cfRule type="cellIs" dxfId="6820" priority="11726" operator="equal">
      <formula>"jan."</formula>
    </cfRule>
  </conditionalFormatting>
  <conditionalFormatting sqref="H9">
    <cfRule type="cellIs" dxfId="6819" priority="11725" operator="equal">
      <formula>"jan."</formula>
    </cfRule>
  </conditionalFormatting>
  <conditionalFormatting sqref="H9">
    <cfRule type="cellIs" dxfId="6818" priority="11723" operator="equal">
      <formula>"jan."</formula>
    </cfRule>
  </conditionalFormatting>
  <conditionalFormatting sqref="H9">
    <cfRule type="cellIs" dxfId="6817" priority="11721" operator="equal">
      <formula>"jan."</formula>
    </cfRule>
  </conditionalFormatting>
  <conditionalFormatting sqref="I9">
    <cfRule type="cellIs" dxfId="6816" priority="11718" operator="equal">
      <formula>"jan."</formula>
    </cfRule>
  </conditionalFormatting>
  <conditionalFormatting sqref="H9">
    <cfRule type="cellIs" dxfId="6815" priority="11717" operator="equal">
      <formula>"jan."</formula>
    </cfRule>
  </conditionalFormatting>
  <conditionalFormatting sqref="H9">
    <cfRule type="cellIs" dxfId="6814" priority="11715" operator="equal">
      <formula>"jan."</formula>
    </cfRule>
  </conditionalFormatting>
  <conditionalFormatting sqref="H9">
    <cfRule type="cellIs" dxfId="6813" priority="11713" operator="equal">
      <formula>"jan."</formula>
    </cfRule>
  </conditionalFormatting>
  <conditionalFormatting sqref="I9">
    <cfRule type="cellIs" dxfId="6812" priority="11710" operator="equal">
      <formula>"jan."</formula>
    </cfRule>
  </conditionalFormatting>
  <conditionalFormatting sqref="H9">
    <cfRule type="cellIs" dxfId="6811" priority="11702" operator="equal">
      <formula>"jan."</formula>
    </cfRule>
  </conditionalFormatting>
  <conditionalFormatting sqref="H9">
    <cfRule type="cellIs" dxfId="6810" priority="11701" operator="equal">
      <formula>"jan."</formula>
    </cfRule>
  </conditionalFormatting>
  <conditionalFormatting sqref="H9">
    <cfRule type="cellIs" dxfId="6809" priority="11699" operator="equal">
      <formula>"jan."</formula>
    </cfRule>
  </conditionalFormatting>
  <conditionalFormatting sqref="H9">
    <cfRule type="cellIs" dxfId="6808" priority="11697" operator="equal">
      <formula>"jan."</formula>
    </cfRule>
  </conditionalFormatting>
  <conditionalFormatting sqref="I9">
    <cfRule type="cellIs" dxfId="6807" priority="11694" operator="equal">
      <formula>"jan."</formula>
    </cfRule>
  </conditionalFormatting>
  <conditionalFormatting sqref="H9">
    <cfRule type="cellIs" dxfId="6806" priority="11686" operator="equal">
      <formula>"jan."</formula>
    </cfRule>
  </conditionalFormatting>
  <conditionalFormatting sqref="H9">
    <cfRule type="cellIs" dxfId="6805" priority="11678" operator="equal">
      <formula>"jan."</formula>
    </cfRule>
  </conditionalFormatting>
  <conditionalFormatting sqref="J9">
    <cfRule type="cellIs" dxfId="6804" priority="11669" operator="equal">
      <formula>"jan."</formula>
    </cfRule>
  </conditionalFormatting>
  <conditionalFormatting sqref="I9">
    <cfRule type="cellIs" dxfId="6803" priority="11668" operator="equal">
      <formula>"jan."</formula>
    </cfRule>
  </conditionalFormatting>
  <conditionalFormatting sqref="H9">
    <cfRule type="cellIs" dxfId="6802" priority="11667" operator="equal">
      <formula>"jan."</formula>
    </cfRule>
  </conditionalFormatting>
  <conditionalFormatting sqref="I9">
    <cfRule type="cellIs" dxfId="6801" priority="11666" operator="equal">
      <formula>"jan."</formula>
    </cfRule>
  </conditionalFormatting>
  <conditionalFormatting sqref="H9">
    <cfRule type="cellIs" dxfId="6800" priority="11665" operator="equal">
      <formula>"jan."</formula>
    </cfRule>
  </conditionalFormatting>
  <conditionalFormatting sqref="I9">
    <cfRule type="cellIs" dxfId="6799" priority="11664" operator="equal">
      <formula>"jan."</formula>
    </cfRule>
  </conditionalFormatting>
  <conditionalFormatting sqref="H9">
    <cfRule type="cellIs" dxfId="6798" priority="11662" operator="equal">
      <formula>"jan."</formula>
    </cfRule>
  </conditionalFormatting>
  <conditionalFormatting sqref="H9">
    <cfRule type="cellIs" dxfId="6797" priority="11661" operator="equal">
      <formula>"jan."</formula>
    </cfRule>
  </conditionalFormatting>
  <conditionalFormatting sqref="H9">
    <cfRule type="cellIs" dxfId="6796" priority="11659" operator="equal">
      <formula>"jan."</formula>
    </cfRule>
  </conditionalFormatting>
  <conditionalFormatting sqref="H9">
    <cfRule type="cellIs" dxfId="6795" priority="11657" operator="equal">
      <formula>"jan."</formula>
    </cfRule>
  </conditionalFormatting>
  <conditionalFormatting sqref="I9">
    <cfRule type="cellIs" dxfId="6794" priority="11654" operator="equal">
      <formula>"jan."</formula>
    </cfRule>
  </conditionalFormatting>
  <conditionalFormatting sqref="H9">
    <cfRule type="cellIs" dxfId="6793" priority="11653" operator="equal">
      <formula>"jan."</formula>
    </cfRule>
  </conditionalFormatting>
  <conditionalFormatting sqref="H9">
    <cfRule type="cellIs" dxfId="6792" priority="11651" operator="equal">
      <formula>"jan."</formula>
    </cfRule>
  </conditionalFormatting>
  <conditionalFormatting sqref="H9">
    <cfRule type="cellIs" dxfId="6791" priority="11649" operator="equal">
      <formula>"jan."</formula>
    </cfRule>
  </conditionalFormatting>
  <conditionalFormatting sqref="I9">
    <cfRule type="cellIs" dxfId="6790" priority="11646" operator="equal">
      <formula>"jan."</formula>
    </cfRule>
  </conditionalFormatting>
  <conditionalFormatting sqref="H9">
    <cfRule type="cellIs" dxfId="6789" priority="11638" operator="equal">
      <formula>"jan."</formula>
    </cfRule>
  </conditionalFormatting>
  <conditionalFormatting sqref="H9">
    <cfRule type="cellIs" dxfId="6788" priority="11637" operator="equal">
      <formula>"jan."</formula>
    </cfRule>
  </conditionalFormatting>
  <conditionalFormatting sqref="H9">
    <cfRule type="cellIs" dxfId="6787" priority="11635" operator="equal">
      <formula>"jan."</formula>
    </cfRule>
  </conditionalFormatting>
  <conditionalFormatting sqref="H9">
    <cfRule type="cellIs" dxfId="6786" priority="11633" operator="equal">
      <formula>"jan."</formula>
    </cfRule>
  </conditionalFormatting>
  <conditionalFormatting sqref="I9">
    <cfRule type="cellIs" dxfId="6785" priority="11630" operator="equal">
      <formula>"jan."</formula>
    </cfRule>
  </conditionalFormatting>
  <conditionalFormatting sqref="H9">
    <cfRule type="cellIs" dxfId="6784" priority="11622" operator="equal">
      <formula>"jan."</formula>
    </cfRule>
  </conditionalFormatting>
  <conditionalFormatting sqref="H9">
    <cfRule type="cellIs" dxfId="6783" priority="11614" operator="equal">
      <formula>"jan."</formula>
    </cfRule>
  </conditionalFormatting>
  <conditionalFormatting sqref="H9">
    <cfRule type="cellIs" dxfId="6782" priority="11605" operator="equal">
      <formula>"jan."</formula>
    </cfRule>
  </conditionalFormatting>
  <conditionalFormatting sqref="H9">
    <cfRule type="cellIs" dxfId="6781" priority="11603" operator="equal">
      <formula>"jan."</formula>
    </cfRule>
  </conditionalFormatting>
  <conditionalFormatting sqref="H9">
    <cfRule type="cellIs" dxfId="6780" priority="11601" operator="equal">
      <formula>"jan."</formula>
    </cfRule>
  </conditionalFormatting>
  <conditionalFormatting sqref="H9">
    <cfRule type="cellIs" dxfId="6779" priority="11591" operator="equal">
      <formula>"jan."</formula>
    </cfRule>
  </conditionalFormatting>
  <conditionalFormatting sqref="H9">
    <cfRule type="cellIs" dxfId="6778" priority="11583" operator="equal">
      <formula>"jan."</formula>
    </cfRule>
  </conditionalFormatting>
  <conditionalFormatting sqref="H9">
    <cfRule type="cellIs" dxfId="6777" priority="11567" operator="equal">
      <formula>"jan."</formula>
    </cfRule>
  </conditionalFormatting>
  <conditionalFormatting sqref="I9">
    <cfRule type="cellIs" dxfId="6776" priority="11543" operator="equal">
      <formula>"jan."</formula>
    </cfRule>
  </conditionalFormatting>
  <conditionalFormatting sqref="J9">
    <cfRule type="cellIs" dxfId="6775" priority="11542" operator="equal">
      <formula>"jan."</formula>
    </cfRule>
  </conditionalFormatting>
  <conditionalFormatting sqref="K9">
    <cfRule type="cellIs" dxfId="6774" priority="11541" operator="equal">
      <formula>"jan."</formula>
    </cfRule>
  </conditionalFormatting>
  <conditionalFormatting sqref="I9">
    <cfRule type="cellIs" dxfId="6773" priority="11540" operator="equal">
      <formula>"jan."</formula>
    </cfRule>
  </conditionalFormatting>
  <conditionalFormatting sqref="H9">
    <cfRule type="cellIs" dxfId="6772" priority="11539" operator="equal">
      <formula>"jan."</formula>
    </cfRule>
  </conditionalFormatting>
  <conditionalFormatting sqref="I9">
    <cfRule type="cellIs" dxfId="6771" priority="11538" operator="equal">
      <formula>"jan."</formula>
    </cfRule>
  </conditionalFormatting>
  <conditionalFormatting sqref="H9">
    <cfRule type="cellIs" dxfId="6770" priority="11537" operator="equal">
      <formula>"jan."</formula>
    </cfRule>
  </conditionalFormatting>
  <conditionalFormatting sqref="I9">
    <cfRule type="cellIs" dxfId="6769" priority="11536" operator="equal">
      <formula>"jan."</formula>
    </cfRule>
  </conditionalFormatting>
  <conditionalFormatting sqref="H9">
    <cfRule type="cellIs" dxfId="6768" priority="11534" operator="equal">
      <formula>"jan."</formula>
    </cfRule>
  </conditionalFormatting>
  <conditionalFormatting sqref="H9">
    <cfRule type="cellIs" dxfId="6767" priority="11533" operator="equal">
      <formula>"jan."</formula>
    </cfRule>
  </conditionalFormatting>
  <conditionalFormatting sqref="H9">
    <cfRule type="cellIs" dxfId="6766" priority="11531" operator="equal">
      <formula>"jan."</formula>
    </cfRule>
  </conditionalFormatting>
  <conditionalFormatting sqref="I9">
    <cfRule type="cellIs" dxfId="6765" priority="11526" operator="equal">
      <formula>"jan."</formula>
    </cfRule>
  </conditionalFormatting>
  <conditionalFormatting sqref="H9">
    <cfRule type="cellIs" dxfId="6764" priority="11525" operator="equal">
      <formula>"jan."</formula>
    </cfRule>
  </conditionalFormatting>
  <conditionalFormatting sqref="H9">
    <cfRule type="cellIs" dxfId="6763" priority="11523" operator="equal">
      <formula>"jan."</formula>
    </cfRule>
  </conditionalFormatting>
  <conditionalFormatting sqref="I9">
    <cfRule type="cellIs" dxfId="6762" priority="11518" operator="equal">
      <formula>"jan."</formula>
    </cfRule>
  </conditionalFormatting>
  <conditionalFormatting sqref="H9">
    <cfRule type="cellIs" dxfId="6761" priority="11510" operator="equal">
      <formula>"jan."</formula>
    </cfRule>
  </conditionalFormatting>
  <conditionalFormatting sqref="H9">
    <cfRule type="cellIs" dxfId="6760" priority="11509" operator="equal">
      <formula>"jan."</formula>
    </cfRule>
  </conditionalFormatting>
  <conditionalFormatting sqref="H9">
    <cfRule type="cellIs" dxfId="6759" priority="11507" operator="equal">
      <formula>"jan."</formula>
    </cfRule>
  </conditionalFormatting>
  <conditionalFormatting sqref="H9">
    <cfRule type="cellIs" dxfId="6758" priority="11505" operator="equal">
      <formula>"jan."</formula>
    </cfRule>
  </conditionalFormatting>
  <conditionalFormatting sqref="I9">
    <cfRule type="cellIs" dxfId="6757" priority="11502" operator="equal">
      <formula>"jan."</formula>
    </cfRule>
  </conditionalFormatting>
  <conditionalFormatting sqref="H9">
    <cfRule type="cellIs" dxfId="6756" priority="11494" operator="equal">
      <formula>"jan."</formula>
    </cfRule>
  </conditionalFormatting>
  <conditionalFormatting sqref="H9">
    <cfRule type="cellIs" dxfId="6755" priority="11486" operator="equal">
      <formula>"jan."</formula>
    </cfRule>
  </conditionalFormatting>
  <conditionalFormatting sqref="H9">
    <cfRule type="cellIs" dxfId="6754" priority="11477" operator="equal">
      <formula>"jan."</formula>
    </cfRule>
  </conditionalFormatting>
  <conditionalFormatting sqref="H9">
    <cfRule type="cellIs" dxfId="6753" priority="11475" operator="equal">
      <formula>"jan."</formula>
    </cfRule>
  </conditionalFormatting>
  <conditionalFormatting sqref="H9">
    <cfRule type="cellIs" dxfId="6752" priority="11473" operator="equal">
      <formula>"jan."</formula>
    </cfRule>
  </conditionalFormatting>
  <conditionalFormatting sqref="H9">
    <cfRule type="cellIs" dxfId="6751" priority="11463" operator="equal">
      <formula>"jan."</formula>
    </cfRule>
  </conditionalFormatting>
  <conditionalFormatting sqref="H9">
    <cfRule type="cellIs" dxfId="6750" priority="11455" operator="equal">
      <formula>"jan."</formula>
    </cfRule>
  </conditionalFormatting>
  <conditionalFormatting sqref="H9">
    <cfRule type="cellIs" dxfId="6749" priority="11439" operator="equal">
      <formula>"jan."</formula>
    </cfRule>
  </conditionalFormatting>
  <conditionalFormatting sqref="I9">
    <cfRule type="cellIs" dxfId="6748" priority="11415" operator="equal">
      <formula>"jan."</formula>
    </cfRule>
  </conditionalFormatting>
  <conditionalFormatting sqref="H9">
    <cfRule type="cellIs" dxfId="6747" priority="11414" operator="equal">
      <formula>"jan."</formula>
    </cfRule>
  </conditionalFormatting>
  <conditionalFormatting sqref="H9">
    <cfRule type="cellIs" dxfId="6746" priority="11412" operator="equal">
      <formula>"jan."</formula>
    </cfRule>
  </conditionalFormatting>
  <conditionalFormatting sqref="H9">
    <cfRule type="cellIs" dxfId="6745" priority="11410" operator="equal">
      <formula>"jan."</formula>
    </cfRule>
  </conditionalFormatting>
  <conditionalFormatting sqref="H9">
    <cfRule type="cellIs" dxfId="6744" priority="11400" operator="equal">
      <formula>"jan."</formula>
    </cfRule>
  </conditionalFormatting>
  <conditionalFormatting sqref="H9">
    <cfRule type="cellIs" dxfId="6743" priority="11392" operator="equal">
      <formula>"jan."</formula>
    </cfRule>
  </conditionalFormatting>
  <conditionalFormatting sqref="H9">
    <cfRule type="cellIs" dxfId="6742" priority="11376" operator="equal">
      <formula>"jan."</formula>
    </cfRule>
  </conditionalFormatting>
  <conditionalFormatting sqref="H9">
    <cfRule type="cellIs" dxfId="6741" priority="11296" operator="equal">
      <formula>"jan."</formula>
    </cfRule>
  </conditionalFormatting>
  <conditionalFormatting sqref="I9">
    <cfRule type="cellIs" dxfId="6740" priority="11295" operator="equal">
      <formula>"jan."</formula>
    </cfRule>
  </conditionalFormatting>
  <conditionalFormatting sqref="J9">
    <cfRule type="cellIs" dxfId="6739" priority="11294" operator="equal">
      <formula>"jan."</formula>
    </cfRule>
  </conditionalFormatting>
  <conditionalFormatting sqref="I9">
    <cfRule type="cellIs" dxfId="6738" priority="11293" operator="equal">
      <formula>"jan."</formula>
    </cfRule>
  </conditionalFormatting>
  <conditionalFormatting sqref="H9">
    <cfRule type="cellIs" dxfId="6737" priority="11292" operator="equal">
      <formula>"jan."</formula>
    </cfRule>
  </conditionalFormatting>
  <conditionalFormatting sqref="I9">
    <cfRule type="cellIs" dxfId="6736" priority="11291" operator="equal">
      <formula>"jan."</formula>
    </cfRule>
  </conditionalFormatting>
  <conditionalFormatting sqref="I9">
    <cfRule type="cellIs" dxfId="6735" priority="11289" operator="equal">
      <formula>"jan."</formula>
    </cfRule>
  </conditionalFormatting>
  <conditionalFormatting sqref="H9">
    <cfRule type="cellIs" dxfId="6734" priority="11287" operator="equal">
      <formula>"jan."</formula>
    </cfRule>
  </conditionalFormatting>
  <conditionalFormatting sqref="H9">
    <cfRule type="cellIs" dxfId="6733" priority="11286" operator="equal">
      <formula>"jan."</formula>
    </cfRule>
  </conditionalFormatting>
  <conditionalFormatting sqref="H9">
    <cfRule type="cellIs" dxfId="6732" priority="11284" operator="equal">
      <formula>"jan."</formula>
    </cfRule>
  </conditionalFormatting>
  <conditionalFormatting sqref="H9">
    <cfRule type="cellIs" dxfId="6731" priority="11282" operator="equal">
      <formula>"jan."</formula>
    </cfRule>
  </conditionalFormatting>
  <conditionalFormatting sqref="I9">
    <cfRule type="cellIs" dxfId="6730" priority="11279" operator="equal">
      <formula>"jan."</formula>
    </cfRule>
  </conditionalFormatting>
  <conditionalFormatting sqref="H9">
    <cfRule type="cellIs" dxfId="6729" priority="11278" operator="equal">
      <formula>"jan."</formula>
    </cfRule>
  </conditionalFormatting>
  <conditionalFormatting sqref="H9">
    <cfRule type="cellIs" dxfId="6728" priority="11276" operator="equal">
      <formula>"jan."</formula>
    </cfRule>
  </conditionalFormatting>
  <conditionalFormatting sqref="I9">
    <cfRule type="cellIs" dxfId="6727" priority="11271" operator="equal">
      <formula>"jan."</formula>
    </cfRule>
  </conditionalFormatting>
  <conditionalFormatting sqref="H9">
    <cfRule type="cellIs" dxfId="6726" priority="11263" operator="equal">
      <formula>"jan."</formula>
    </cfRule>
  </conditionalFormatting>
  <conditionalFormatting sqref="H9">
    <cfRule type="cellIs" dxfId="6725" priority="11258" operator="equal">
      <formula>"jan."</formula>
    </cfRule>
  </conditionalFormatting>
  <conditionalFormatting sqref="I9">
    <cfRule type="cellIs" dxfId="6724" priority="11255" operator="equal">
      <formula>"jan."</formula>
    </cfRule>
  </conditionalFormatting>
  <conditionalFormatting sqref="H9">
    <cfRule type="cellIs" dxfId="6723" priority="11247" operator="equal">
      <formula>"jan."</formula>
    </cfRule>
  </conditionalFormatting>
  <conditionalFormatting sqref="H9">
    <cfRule type="cellIs" dxfId="6722" priority="11239" operator="equal">
      <formula>"jan."</formula>
    </cfRule>
  </conditionalFormatting>
  <conditionalFormatting sqref="H9">
    <cfRule type="cellIs" dxfId="6721" priority="11230" operator="equal">
      <formula>"jan."</formula>
    </cfRule>
  </conditionalFormatting>
  <conditionalFormatting sqref="H9">
    <cfRule type="cellIs" dxfId="6720" priority="11228" operator="equal">
      <formula>"jan."</formula>
    </cfRule>
  </conditionalFormatting>
  <conditionalFormatting sqref="H9">
    <cfRule type="cellIs" dxfId="6719" priority="11226" operator="equal">
      <formula>"jan."</formula>
    </cfRule>
  </conditionalFormatting>
  <conditionalFormatting sqref="H9">
    <cfRule type="cellIs" dxfId="6718" priority="11216" operator="equal">
      <formula>"jan."</formula>
    </cfRule>
  </conditionalFormatting>
  <conditionalFormatting sqref="H9">
    <cfRule type="cellIs" dxfId="6717" priority="11208" operator="equal">
      <formula>"jan."</formula>
    </cfRule>
  </conditionalFormatting>
  <conditionalFormatting sqref="I9">
    <cfRule type="cellIs" dxfId="6716" priority="11168" operator="equal">
      <formula>"jan."</formula>
    </cfRule>
  </conditionalFormatting>
  <conditionalFormatting sqref="H9">
    <cfRule type="cellIs" dxfId="6715" priority="11167" operator="equal">
      <formula>"jan."</formula>
    </cfRule>
  </conditionalFormatting>
  <conditionalFormatting sqref="H9">
    <cfRule type="cellIs" dxfId="6714" priority="11165" operator="equal">
      <formula>"jan."</formula>
    </cfRule>
  </conditionalFormatting>
  <conditionalFormatting sqref="H9">
    <cfRule type="cellIs" dxfId="6713" priority="11163" operator="equal">
      <formula>"jan."</formula>
    </cfRule>
  </conditionalFormatting>
  <conditionalFormatting sqref="H9">
    <cfRule type="cellIs" dxfId="6712" priority="11153" operator="equal">
      <formula>"jan."</formula>
    </cfRule>
  </conditionalFormatting>
  <conditionalFormatting sqref="H9">
    <cfRule type="cellIs" dxfId="6711" priority="11129" operator="equal">
      <formula>"jan."</formula>
    </cfRule>
  </conditionalFormatting>
  <conditionalFormatting sqref="H9">
    <cfRule type="cellIs" dxfId="6710" priority="11049" operator="equal">
      <formula>"jan."</formula>
    </cfRule>
  </conditionalFormatting>
  <conditionalFormatting sqref="I9">
    <cfRule type="cellIs" dxfId="6709" priority="11048" operator="equal">
      <formula>"jan."</formula>
    </cfRule>
  </conditionalFormatting>
  <conditionalFormatting sqref="J9">
    <cfRule type="cellIs" dxfId="6708" priority="11047" operator="equal">
      <formula>"jan."</formula>
    </cfRule>
  </conditionalFormatting>
  <conditionalFormatting sqref="H9">
    <cfRule type="cellIs" dxfId="6707" priority="11046" operator="equal">
      <formula>"jan."</formula>
    </cfRule>
  </conditionalFormatting>
  <conditionalFormatting sqref="H9">
    <cfRule type="cellIs" dxfId="6706" priority="11044" operator="equal">
      <formula>"jan."</formula>
    </cfRule>
  </conditionalFormatting>
  <conditionalFormatting sqref="H9">
    <cfRule type="cellIs" dxfId="6705" priority="11042" operator="equal">
      <formula>"jan."</formula>
    </cfRule>
  </conditionalFormatting>
  <conditionalFormatting sqref="H9">
    <cfRule type="cellIs" dxfId="6704" priority="11032" operator="equal">
      <formula>"jan."</formula>
    </cfRule>
  </conditionalFormatting>
  <conditionalFormatting sqref="H9">
    <cfRule type="cellIs" dxfId="6703" priority="11024" operator="equal">
      <formula>"jan."</formula>
    </cfRule>
  </conditionalFormatting>
  <conditionalFormatting sqref="H9">
    <cfRule type="cellIs" dxfId="6702" priority="10928" operator="equal">
      <formula>"jan."</formula>
    </cfRule>
  </conditionalFormatting>
  <conditionalFormatting sqref="H9">
    <cfRule type="cellIs" dxfId="6701" priority="10829" operator="equal">
      <formula>"jan."</formula>
    </cfRule>
  </conditionalFormatting>
  <conditionalFormatting sqref="I9">
    <cfRule type="cellIs" dxfId="6700" priority="10828" operator="equal">
      <formula>"jan."</formula>
    </cfRule>
  </conditionalFormatting>
  <conditionalFormatting sqref="J9">
    <cfRule type="cellIs" dxfId="6699" priority="10827" operator="equal">
      <formula>"jan."</formula>
    </cfRule>
  </conditionalFormatting>
  <conditionalFormatting sqref="I9">
    <cfRule type="cellIs" dxfId="6698" priority="10826" operator="equal">
      <formula>"jan."</formula>
    </cfRule>
  </conditionalFormatting>
  <conditionalFormatting sqref="J9">
    <cfRule type="cellIs" dxfId="6697" priority="10825" operator="equal">
      <formula>"jan."</formula>
    </cfRule>
  </conditionalFormatting>
  <conditionalFormatting sqref="I9">
    <cfRule type="cellIs" dxfId="6696" priority="10824" operator="equal">
      <formula>"jan."</formula>
    </cfRule>
  </conditionalFormatting>
  <conditionalFormatting sqref="J9">
    <cfRule type="cellIs" dxfId="6695" priority="10823" operator="equal">
      <formula>"jan."</formula>
    </cfRule>
  </conditionalFormatting>
  <conditionalFormatting sqref="H9">
    <cfRule type="cellIs" dxfId="6694" priority="10822" operator="equal">
      <formula>"jan."</formula>
    </cfRule>
  </conditionalFormatting>
  <conditionalFormatting sqref="I9">
    <cfRule type="cellIs" dxfId="6693" priority="10821" operator="equal">
      <formula>"jan."</formula>
    </cfRule>
  </conditionalFormatting>
  <conditionalFormatting sqref="I9">
    <cfRule type="cellIs" dxfId="6692" priority="10820" operator="equal">
      <formula>"jan."</formula>
    </cfRule>
  </conditionalFormatting>
  <conditionalFormatting sqref="H9">
    <cfRule type="cellIs" dxfId="6691" priority="10819" operator="equal">
      <formula>"jan."</formula>
    </cfRule>
  </conditionalFormatting>
  <conditionalFormatting sqref="I9">
    <cfRule type="cellIs" dxfId="6690" priority="10818" operator="equal">
      <formula>"jan."</formula>
    </cfRule>
  </conditionalFormatting>
  <conditionalFormatting sqref="H9">
    <cfRule type="cellIs" dxfId="6689" priority="10817" operator="equal">
      <formula>"jan."</formula>
    </cfRule>
  </conditionalFormatting>
  <conditionalFormatting sqref="I9">
    <cfRule type="cellIs" dxfId="6688" priority="10816" operator="equal">
      <formula>"jan."</formula>
    </cfRule>
  </conditionalFormatting>
  <conditionalFormatting sqref="H9">
    <cfRule type="cellIs" dxfId="6687" priority="10814" operator="equal">
      <formula>"jan."</formula>
    </cfRule>
  </conditionalFormatting>
  <conditionalFormatting sqref="J9">
    <cfRule type="cellIs" dxfId="6686" priority="10813" operator="equal">
      <formula>"jan."</formula>
    </cfRule>
  </conditionalFormatting>
  <conditionalFormatting sqref="I9">
    <cfRule type="cellIs" dxfId="6685" priority="10812" operator="equal">
      <formula>"jan."</formula>
    </cfRule>
  </conditionalFormatting>
  <conditionalFormatting sqref="H9">
    <cfRule type="cellIs" dxfId="6684" priority="10811" operator="equal">
      <formula>"jan."</formula>
    </cfRule>
  </conditionalFormatting>
  <conditionalFormatting sqref="I9">
    <cfRule type="cellIs" dxfId="6683" priority="10810" operator="equal">
      <formula>"jan."</formula>
    </cfRule>
  </conditionalFormatting>
  <conditionalFormatting sqref="H9">
    <cfRule type="cellIs" dxfId="6682" priority="10809" operator="equal">
      <formula>"jan."</formula>
    </cfRule>
  </conditionalFormatting>
  <conditionalFormatting sqref="I9">
    <cfRule type="cellIs" dxfId="6681" priority="10808" operator="equal">
      <formula>"jan."</formula>
    </cfRule>
  </conditionalFormatting>
  <conditionalFormatting sqref="H9">
    <cfRule type="cellIs" dxfId="6680" priority="10806" operator="equal">
      <formula>"jan."</formula>
    </cfRule>
  </conditionalFormatting>
  <conditionalFormatting sqref="J9">
    <cfRule type="cellIs" dxfId="6679" priority="10805" operator="equal">
      <formula>"jan."</formula>
    </cfRule>
  </conditionalFormatting>
  <conditionalFormatting sqref="H9">
    <cfRule type="cellIs" dxfId="6678" priority="10804" operator="equal">
      <formula>"jan."</formula>
    </cfRule>
  </conditionalFormatting>
  <conditionalFormatting sqref="H9">
    <cfRule type="cellIs" dxfId="6677" priority="10802" operator="equal">
      <formula>"jan."</formula>
    </cfRule>
  </conditionalFormatting>
  <conditionalFormatting sqref="H9">
    <cfRule type="cellIs" dxfId="6676" priority="10800" operator="equal">
      <formula>"jan."</formula>
    </cfRule>
  </conditionalFormatting>
  <conditionalFormatting sqref="I9">
    <cfRule type="cellIs" dxfId="6675" priority="10797" operator="equal">
      <formula>"jan."</formula>
    </cfRule>
  </conditionalFormatting>
  <conditionalFormatting sqref="I9">
    <cfRule type="cellIs" dxfId="6674" priority="10796" operator="equal">
      <formula>"jan."</formula>
    </cfRule>
  </conditionalFormatting>
  <conditionalFormatting sqref="H9">
    <cfRule type="cellIs" dxfId="6673" priority="10795" operator="equal">
      <formula>"jan."</formula>
    </cfRule>
  </conditionalFormatting>
  <conditionalFormatting sqref="I9">
    <cfRule type="cellIs" dxfId="6672" priority="10794" operator="equal">
      <formula>"jan."</formula>
    </cfRule>
  </conditionalFormatting>
  <conditionalFormatting sqref="H9">
    <cfRule type="cellIs" dxfId="6671" priority="10793" operator="equal">
      <formula>"jan."</formula>
    </cfRule>
  </conditionalFormatting>
  <conditionalFormatting sqref="I9">
    <cfRule type="cellIs" dxfId="6670" priority="10792" operator="equal">
      <formula>"jan."</formula>
    </cfRule>
  </conditionalFormatting>
  <conditionalFormatting sqref="H9">
    <cfRule type="cellIs" dxfId="6669" priority="10790" operator="equal">
      <formula>"jan."</formula>
    </cfRule>
  </conditionalFormatting>
  <conditionalFormatting sqref="J9">
    <cfRule type="cellIs" dxfId="6668" priority="10789" operator="equal">
      <formula>"jan."</formula>
    </cfRule>
  </conditionalFormatting>
  <conditionalFormatting sqref="H9">
    <cfRule type="cellIs" dxfId="6667" priority="10788" operator="equal">
      <formula>"jan."</formula>
    </cfRule>
  </conditionalFormatting>
  <conditionalFormatting sqref="H9">
    <cfRule type="cellIs" dxfId="6666" priority="10786" operator="equal">
      <formula>"jan."</formula>
    </cfRule>
  </conditionalFormatting>
  <conditionalFormatting sqref="H9">
    <cfRule type="cellIs" dxfId="6665" priority="10784" operator="equal">
      <formula>"jan."</formula>
    </cfRule>
  </conditionalFormatting>
  <conditionalFormatting sqref="I9">
    <cfRule type="cellIs" dxfId="6664" priority="10781" operator="equal">
      <formula>"jan."</formula>
    </cfRule>
  </conditionalFormatting>
  <conditionalFormatting sqref="H9">
    <cfRule type="cellIs" dxfId="6663" priority="10780" operator="equal">
      <formula>"jan."</formula>
    </cfRule>
  </conditionalFormatting>
  <conditionalFormatting sqref="H9">
    <cfRule type="cellIs" dxfId="6662" priority="10778" operator="equal">
      <formula>"jan."</formula>
    </cfRule>
  </conditionalFormatting>
  <conditionalFormatting sqref="H9">
    <cfRule type="cellIs" dxfId="6661" priority="10776" operator="equal">
      <formula>"jan."</formula>
    </cfRule>
  </conditionalFormatting>
  <conditionalFormatting sqref="I9">
    <cfRule type="cellIs" dxfId="6660" priority="10773" operator="equal">
      <formula>"jan."</formula>
    </cfRule>
  </conditionalFormatting>
  <conditionalFormatting sqref="H9">
    <cfRule type="cellIs" dxfId="6659" priority="10765" operator="equal">
      <formula>"jan."</formula>
    </cfRule>
  </conditionalFormatting>
  <conditionalFormatting sqref="I9">
    <cfRule type="cellIs" dxfId="6658" priority="10764" operator="equal">
      <formula>"jan."</formula>
    </cfRule>
  </conditionalFormatting>
  <conditionalFormatting sqref="H9">
    <cfRule type="cellIs" dxfId="6657" priority="10763" operator="equal">
      <formula>"jan."</formula>
    </cfRule>
  </conditionalFormatting>
  <conditionalFormatting sqref="I9">
    <cfRule type="cellIs" dxfId="6656" priority="10762" operator="equal">
      <formula>"jan."</formula>
    </cfRule>
  </conditionalFormatting>
  <conditionalFormatting sqref="H9">
    <cfRule type="cellIs" dxfId="6655" priority="10761" operator="equal">
      <formula>"jan."</formula>
    </cfRule>
  </conditionalFormatting>
  <conditionalFormatting sqref="I9">
    <cfRule type="cellIs" dxfId="6654" priority="10760" operator="equal">
      <formula>"jan."</formula>
    </cfRule>
  </conditionalFormatting>
  <conditionalFormatting sqref="H9">
    <cfRule type="cellIs" dxfId="6653" priority="10758" operator="equal">
      <formula>"jan."</formula>
    </cfRule>
  </conditionalFormatting>
  <conditionalFormatting sqref="H9">
    <cfRule type="cellIs" dxfId="6652" priority="10757" operator="equal">
      <formula>"jan."</formula>
    </cfRule>
  </conditionalFormatting>
  <conditionalFormatting sqref="H9">
    <cfRule type="cellIs" dxfId="6651" priority="10755" operator="equal">
      <formula>"jan."</formula>
    </cfRule>
  </conditionalFormatting>
  <conditionalFormatting sqref="H9">
    <cfRule type="cellIs" dxfId="6650" priority="10753" operator="equal">
      <formula>"jan."</formula>
    </cfRule>
  </conditionalFormatting>
  <conditionalFormatting sqref="I9">
    <cfRule type="cellIs" dxfId="6649" priority="10750" operator="equal">
      <formula>"jan."</formula>
    </cfRule>
  </conditionalFormatting>
  <conditionalFormatting sqref="H9">
    <cfRule type="cellIs" dxfId="6648" priority="10749" operator="equal">
      <formula>"jan."</formula>
    </cfRule>
  </conditionalFormatting>
  <conditionalFormatting sqref="H9">
    <cfRule type="cellIs" dxfId="6647" priority="10747" operator="equal">
      <formula>"jan."</formula>
    </cfRule>
  </conditionalFormatting>
  <conditionalFormatting sqref="H9">
    <cfRule type="cellIs" dxfId="6646" priority="10745" operator="equal">
      <formula>"jan."</formula>
    </cfRule>
  </conditionalFormatting>
  <conditionalFormatting sqref="I9">
    <cfRule type="cellIs" dxfId="6645" priority="10742" operator="equal">
      <formula>"jan."</formula>
    </cfRule>
  </conditionalFormatting>
  <conditionalFormatting sqref="H9">
    <cfRule type="cellIs" dxfId="6644" priority="10734" operator="equal">
      <formula>"jan."</formula>
    </cfRule>
  </conditionalFormatting>
  <conditionalFormatting sqref="H9">
    <cfRule type="cellIs" dxfId="6643" priority="10733" operator="equal">
      <formula>"jan."</formula>
    </cfRule>
  </conditionalFormatting>
  <conditionalFormatting sqref="H9">
    <cfRule type="cellIs" dxfId="6642" priority="10731" operator="equal">
      <formula>"jan."</formula>
    </cfRule>
  </conditionalFormatting>
  <conditionalFormatting sqref="H9">
    <cfRule type="cellIs" dxfId="6641" priority="10729" operator="equal">
      <formula>"jan."</formula>
    </cfRule>
  </conditionalFormatting>
  <conditionalFormatting sqref="I9">
    <cfRule type="cellIs" dxfId="6640" priority="10726" operator="equal">
      <formula>"jan."</formula>
    </cfRule>
  </conditionalFormatting>
  <conditionalFormatting sqref="H9">
    <cfRule type="cellIs" dxfId="6639" priority="10718" operator="equal">
      <formula>"jan."</formula>
    </cfRule>
  </conditionalFormatting>
  <conditionalFormatting sqref="H9">
    <cfRule type="cellIs" dxfId="6638" priority="10710" operator="equal">
      <formula>"jan."</formula>
    </cfRule>
  </conditionalFormatting>
  <conditionalFormatting sqref="J9">
    <cfRule type="cellIs" dxfId="6637" priority="10701" operator="equal">
      <formula>"jan."</formula>
    </cfRule>
  </conditionalFormatting>
  <conditionalFormatting sqref="I9">
    <cfRule type="cellIs" dxfId="6636" priority="10700" operator="equal">
      <formula>"jan."</formula>
    </cfRule>
  </conditionalFormatting>
  <conditionalFormatting sqref="H9">
    <cfRule type="cellIs" dxfId="6635" priority="10699" operator="equal">
      <formula>"jan."</formula>
    </cfRule>
  </conditionalFormatting>
  <conditionalFormatting sqref="I9">
    <cfRule type="cellIs" dxfId="6634" priority="10698" operator="equal">
      <formula>"jan."</formula>
    </cfRule>
  </conditionalFormatting>
  <conditionalFormatting sqref="H9">
    <cfRule type="cellIs" dxfId="6633" priority="10697" operator="equal">
      <formula>"jan."</formula>
    </cfRule>
  </conditionalFormatting>
  <conditionalFormatting sqref="I9">
    <cfRule type="cellIs" dxfId="6632" priority="10696" operator="equal">
      <formula>"jan."</formula>
    </cfRule>
  </conditionalFormatting>
  <conditionalFormatting sqref="H9">
    <cfRule type="cellIs" dxfId="6631" priority="10694" operator="equal">
      <formula>"jan."</formula>
    </cfRule>
  </conditionalFormatting>
  <conditionalFormatting sqref="H9">
    <cfRule type="cellIs" dxfId="6630" priority="10693" operator="equal">
      <formula>"jan."</formula>
    </cfRule>
  </conditionalFormatting>
  <conditionalFormatting sqref="H9">
    <cfRule type="cellIs" dxfId="6629" priority="10691" operator="equal">
      <formula>"jan."</formula>
    </cfRule>
  </conditionalFormatting>
  <conditionalFormatting sqref="H9">
    <cfRule type="cellIs" dxfId="6628" priority="10689" operator="equal">
      <formula>"jan."</formula>
    </cfRule>
  </conditionalFormatting>
  <conditionalFormatting sqref="I9">
    <cfRule type="cellIs" dxfId="6627" priority="10686" operator="equal">
      <formula>"jan."</formula>
    </cfRule>
  </conditionalFormatting>
  <conditionalFormatting sqref="H9">
    <cfRule type="cellIs" dxfId="6626" priority="10685" operator="equal">
      <formula>"jan."</formula>
    </cfRule>
  </conditionalFormatting>
  <conditionalFormatting sqref="H9">
    <cfRule type="cellIs" dxfId="6625" priority="10683" operator="equal">
      <formula>"jan."</formula>
    </cfRule>
  </conditionalFormatting>
  <conditionalFormatting sqref="H9">
    <cfRule type="cellIs" dxfId="6624" priority="10681" operator="equal">
      <formula>"jan."</formula>
    </cfRule>
  </conditionalFormatting>
  <conditionalFormatting sqref="I9">
    <cfRule type="cellIs" dxfId="6623" priority="10678" operator="equal">
      <formula>"jan."</formula>
    </cfRule>
  </conditionalFormatting>
  <conditionalFormatting sqref="H9">
    <cfRule type="cellIs" dxfId="6622" priority="10670" operator="equal">
      <formula>"jan."</formula>
    </cfRule>
  </conditionalFormatting>
  <conditionalFormatting sqref="H9">
    <cfRule type="cellIs" dxfId="6621" priority="10669" operator="equal">
      <formula>"jan."</formula>
    </cfRule>
  </conditionalFormatting>
  <conditionalFormatting sqref="H9">
    <cfRule type="cellIs" dxfId="6620" priority="10667" operator="equal">
      <formula>"jan."</formula>
    </cfRule>
  </conditionalFormatting>
  <conditionalFormatting sqref="H9">
    <cfRule type="cellIs" dxfId="6619" priority="10665" operator="equal">
      <formula>"jan."</formula>
    </cfRule>
  </conditionalFormatting>
  <conditionalFormatting sqref="I9">
    <cfRule type="cellIs" dxfId="6618" priority="10662" operator="equal">
      <formula>"jan."</formula>
    </cfRule>
  </conditionalFormatting>
  <conditionalFormatting sqref="H9">
    <cfRule type="cellIs" dxfId="6617" priority="10654" operator="equal">
      <formula>"jan."</formula>
    </cfRule>
  </conditionalFormatting>
  <conditionalFormatting sqref="H9">
    <cfRule type="cellIs" dxfId="6616" priority="10646" operator="equal">
      <formula>"jan."</formula>
    </cfRule>
  </conditionalFormatting>
  <conditionalFormatting sqref="H9">
    <cfRule type="cellIs" dxfId="6615" priority="10637" operator="equal">
      <formula>"jan."</formula>
    </cfRule>
  </conditionalFormatting>
  <conditionalFormatting sqref="H9">
    <cfRule type="cellIs" dxfId="6614" priority="10635" operator="equal">
      <formula>"jan."</formula>
    </cfRule>
  </conditionalFormatting>
  <conditionalFormatting sqref="H9">
    <cfRule type="cellIs" dxfId="6613" priority="10633" operator="equal">
      <formula>"jan."</formula>
    </cfRule>
  </conditionalFormatting>
  <conditionalFormatting sqref="H9">
    <cfRule type="cellIs" dxfId="6612" priority="10623" operator="equal">
      <formula>"jan."</formula>
    </cfRule>
  </conditionalFormatting>
  <conditionalFormatting sqref="H9">
    <cfRule type="cellIs" dxfId="6611" priority="10615" operator="equal">
      <formula>"jan."</formula>
    </cfRule>
  </conditionalFormatting>
  <conditionalFormatting sqref="H9">
    <cfRule type="cellIs" dxfId="6610" priority="10599" operator="equal">
      <formula>"jan."</formula>
    </cfRule>
  </conditionalFormatting>
  <conditionalFormatting sqref="I9">
    <cfRule type="cellIs" dxfId="6609" priority="10575" operator="equal">
      <formula>"jan."</formula>
    </cfRule>
  </conditionalFormatting>
  <conditionalFormatting sqref="J9">
    <cfRule type="cellIs" dxfId="6608" priority="10574" operator="equal">
      <formula>"jan."</formula>
    </cfRule>
  </conditionalFormatting>
  <conditionalFormatting sqref="I9">
    <cfRule type="cellIs" dxfId="6607" priority="10573" operator="equal">
      <formula>"jan."</formula>
    </cfRule>
  </conditionalFormatting>
  <conditionalFormatting sqref="H9">
    <cfRule type="cellIs" dxfId="6606" priority="10572" operator="equal">
      <formula>"jan."</formula>
    </cfRule>
  </conditionalFormatting>
  <conditionalFormatting sqref="I9">
    <cfRule type="cellIs" dxfId="6605" priority="10571" operator="equal">
      <formula>"jan."</formula>
    </cfRule>
  </conditionalFormatting>
  <conditionalFormatting sqref="H9">
    <cfRule type="cellIs" dxfId="6604" priority="10570" operator="equal">
      <formula>"jan."</formula>
    </cfRule>
  </conditionalFormatting>
  <conditionalFormatting sqref="I9">
    <cfRule type="cellIs" dxfId="6603" priority="10569" operator="equal">
      <formula>"jan."</formula>
    </cfRule>
  </conditionalFormatting>
  <conditionalFormatting sqref="H9">
    <cfRule type="cellIs" dxfId="6602" priority="10567" operator="equal">
      <formula>"jan."</formula>
    </cfRule>
  </conditionalFormatting>
  <conditionalFormatting sqref="H9">
    <cfRule type="cellIs" dxfId="6601" priority="10566" operator="equal">
      <formula>"jan."</formula>
    </cfRule>
  </conditionalFormatting>
  <conditionalFormatting sqref="H9">
    <cfRule type="cellIs" dxfId="6600" priority="10564" operator="equal">
      <formula>"jan."</formula>
    </cfRule>
  </conditionalFormatting>
  <conditionalFormatting sqref="I9">
    <cfRule type="cellIs" dxfId="6599" priority="10559" operator="equal">
      <formula>"jan."</formula>
    </cfRule>
  </conditionalFormatting>
  <conditionalFormatting sqref="H9">
    <cfRule type="cellIs" dxfId="6598" priority="10558" operator="equal">
      <formula>"jan."</formula>
    </cfRule>
  </conditionalFormatting>
  <conditionalFormatting sqref="H9">
    <cfRule type="cellIs" dxfId="6597" priority="10556" operator="equal">
      <formula>"jan."</formula>
    </cfRule>
  </conditionalFormatting>
  <conditionalFormatting sqref="H9">
    <cfRule type="cellIs" dxfId="6596" priority="10554" operator="equal">
      <formula>"jan."</formula>
    </cfRule>
  </conditionalFormatting>
  <conditionalFormatting sqref="I9">
    <cfRule type="cellIs" dxfId="6595" priority="10551" operator="equal">
      <formula>"jan."</formula>
    </cfRule>
  </conditionalFormatting>
  <conditionalFormatting sqref="H9">
    <cfRule type="cellIs" dxfId="6594" priority="10543" operator="equal">
      <formula>"jan."</formula>
    </cfRule>
  </conditionalFormatting>
  <conditionalFormatting sqref="H9">
    <cfRule type="cellIs" dxfId="6593" priority="10542" operator="equal">
      <formula>"jan."</formula>
    </cfRule>
  </conditionalFormatting>
  <conditionalFormatting sqref="H9">
    <cfRule type="cellIs" dxfId="6592" priority="10540" operator="equal">
      <formula>"jan."</formula>
    </cfRule>
  </conditionalFormatting>
  <conditionalFormatting sqref="H9">
    <cfRule type="cellIs" dxfId="6591" priority="10538" operator="equal">
      <formula>"jan."</formula>
    </cfRule>
  </conditionalFormatting>
  <conditionalFormatting sqref="I9">
    <cfRule type="cellIs" dxfId="6590" priority="10535" operator="equal">
      <formula>"jan."</formula>
    </cfRule>
  </conditionalFormatting>
  <conditionalFormatting sqref="H9">
    <cfRule type="cellIs" dxfId="6589" priority="10527" operator="equal">
      <formula>"jan."</formula>
    </cfRule>
  </conditionalFormatting>
  <conditionalFormatting sqref="H9">
    <cfRule type="cellIs" dxfId="6588" priority="10519" operator="equal">
      <formula>"jan."</formula>
    </cfRule>
  </conditionalFormatting>
  <conditionalFormatting sqref="H9">
    <cfRule type="cellIs" dxfId="6587" priority="10510" operator="equal">
      <formula>"jan."</formula>
    </cfRule>
  </conditionalFormatting>
  <conditionalFormatting sqref="H9">
    <cfRule type="cellIs" dxfId="6586" priority="10508" operator="equal">
      <formula>"jan."</formula>
    </cfRule>
  </conditionalFormatting>
  <conditionalFormatting sqref="H9">
    <cfRule type="cellIs" dxfId="6585" priority="10506" operator="equal">
      <formula>"jan."</formula>
    </cfRule>
  </conditionalFormatting>
  <conditionalFormatting sqref="H9">
    <cfRule type="cellIs" dxfId="6584" priority="10496" operator="equal">
      <formula>"jan."</formula>
    </cfRule>
  </conditionalFormatting>
  <conditionalFormatting sqref="H9">
    <cfRule type="cellIs" dxfId="6583" priority="10488" operator="equal">
      <formula>"jan."</formula>
    </cfRule>
  </conditionalFormatting>
  <conditionalFormatting sqref="H9">
    <cfRule type="cellIs" dxfId="6582" priority="10472" operator="equal">
      <formula>"jan."</formula>
    </cfRule>
  </conditionalFormatting>
  <conditionalFormatting sqref="I9">
    <cfRule type="cellIs" dxfId="6581" priority="10448" operator="equal">
      <formula>"jan."</formula>
    </cfRule>
  </conditionalFormatting>
  <conditionalFormatting sqref="H9">
    <cfRule type="cellIs" dxfId="6580" priority="10447" operator="equal">
      <formula>"jan."</formula>
    </cfRule>
  </conditionalFormatting>
  <conditionalFormatting sqref="H9">
    <cfRule type="cellIs" dxfId="6579" priority="10445" operator="equal">
      <formula>"jan."</formula>
    </cfRule>
  </conditionalFormatting>
  <conditionalFormatting sqref="H9">
    <cfRule type="cellIs" dxfId="6578" priority="10443" operator="equal">
      <formula>"jan."</formula>
    </cfRule>
  </conditionalFormatting>
  <conditionalFormatting sqref="H9">
    <cfRule type="cellIs" dxfId="6577" priority="10433" operator="equal">
      <formula>"jan."</formula>
    </cfRule>
  </conditionalFormatting>
  <conditionalFormatting sqref="H9">
    <cfRule type="cellIs" dxfId="6576" priority="10425" operator="equal">
      <formula>"jan."</formula>
    </cfRule>
  </conditionalFormatting>
  <conditionalFormatting sqref="H9">
    <cfRule type="cellIs" dxfId="6575" priority="10409" operator="equal">
      <formula>"jan."</formula>
    </cfRule>
  </conditionalFormatting>
  <conditionalFormatting sqref="H9">
    <cfRule type="cellIs" dxfId="6574" priority="10329" operator="equal">
      <formula>"jan."</formula>
    </cfRule>
  </conditionalFormatting>
  <conditionalFormatting sqref="I9">
    <cfRule type="cellIs" dxfId="6573" priority="10328" operator="equal">
      <formula>"jan."</formula>
    </cfRule>
  </conditionalFormatting>
  <conditionalFormatting sqref="J9">
    <cfRule type="cellIs" dxfId="6572" priority="10327" operator="equal">
      <formula>"jan."</formula>
    </cfRule>
  </conditionalFormatting>
  <conditionalFormatting sqref="I9">
    <cfRule type="cellIs" dxfId="6571" priority="10326" operator="equal">
      <formula>"jan."</formula>
    </cfRule>
  </conditionalFormatting>
  <conditionalFormatting sqref="H9">
    <cfRule type="cellIs" dxfId="6570" priority="10325" operator="equal">
      <formula>"jan."</formula>
    </cfRule>
  </conditionalFormatting>
  <conditionalFormatting sqref="I9">
    <cfRule type="cellIs" dxfId="6569" priority="10324" operator="equal">
      <formula>"jan."</formula>
    </cfRule>
  </conditionalFormatting>
  <conditionalFormatting sqref="H9">
    <cfRule type="cellIs" dxfId="6568" priority="10323" operator="equal">
      <formula>"jan."</formula>
    </cfRule>
  </conditionalFormatting>
  <conditionalFormatting sqref="I9">
    <cfRule type="cellIs" dxfId="6567" priority="10322" operator="equal">
      <formula>"jan."</formula>
    </cfRule>
  </conditionalFormatting>
  <conditionalFormatting sqref="H9">
    <cfRule type="cellIs" dxfId="6566" priority="10320" operator="equal">
      <formula>"jan."</formula>
    </cfRule>
  </conditionalFormatting>
  <conditionalFormatting sqref="H9">
    <cfRule type="cellIs" dxfId="6565" priority="10319" operator="equal">
      <formula>"jan."</formula>
    </cfRule>
  </conditionalFormatting>
  <conditionalFormatting sqref="H9">
    <cfRule type="cellIs" dxfId="6564" priority="10317" operator="equal">
      <formula>"jan."</formula>
    </cfRule>
  </conditionalFormatting>
  <conditionalFormatting sqref="H9">
    <cfRule type="cellIs" dxfId="6563" priority="10315" operator="equal">
      <formula>"jan."</formula>
    </cfRule>
  </conditionalFormatting>
  <conditionalFormatting sqref="I9">
    <cfRule type="cellIs" dxfId="6562" priority="10312" operator="equal">
      <formula>"jan."</formula>
    </cfRule>
  </conditionalFormatting>
  <conditionalFormatting sqref="H9">
    <cfRule type="cellIs" dxfId="6561" priority="10311" operator="equal">
      <formula>"jan."</formula>
    </cfRule>
  </conditionalFormatting>
  <conditionalFormatting sqref="H9">
    <cfRule type="cellIs" dxfId="6560" priority="10309" operator="equal">
      <formula>"jan."</formula>
    </cfRule>
  </conditionalFormatting>
  <conditionalFormatting sqref="I9">
    <cfRule type="cellIs" dxfId="6559" priority="10304" operator="equal">
      <formula>"jan."</formula>
    </cfRule>
  </conditionalFormatting>
  <conditionalFormatting sqref="H9">
    <cfRule type="cellIs" dxfId="6558" priority="10296" operator="equal">
      <formula>"jan."</formula>
    </cfRule>
  </conditionalFormatting>
  <conditionalFormatting sqref="H9">
    <cfRule type="cellIs" dxfId="6557" priority="10295" operator="equal">
      <formula>"jan."</formula>
    </cfRule>
  </conditionalFormatting>
  <conditionalFormatting sqref="H9">
    <cfRule type="cellIs" dxfId="6556" priority="10293" operator="equal">
      <formula>"jan."</formula>
    </cfRule>
  </conditionalFormatting>
  <conditionalFormatting sqref="H9">
    <cfRule type="cellIs" dxfId="6555" priority="10291" operator="equal">
      <formula>"jan."</formula>
    </cfRule>
  </conditionalFormatting>
  <conditionalFormatting sqref="I9">
    <cfRule type="cellIs" dxfId="6554" priority="10288" operator="equal">
      <formula>"jan."</formula>
    </cfRule>
  </conditionalFormatting>
  <conditionalFormatting sqref="H9">
    <cfRule type="cellIs" dxfId="6553" priority="10280" operator="equal">
      <formula>"jan."</formula>
    </cfRule>
  </conditionalFormatting>
  <conditionalFormatting sqref="H9">
    <cfRule type="cellIs" dxfId="6552" priority="10272" operator="equal">
      <formula>"jan."</formula>
    </cfRule>
  </conditionalFormatting>
  <conditionalFormatting sqref="H9">
    <cfRule type="cellIs" dxfId="6551" priority="10263" operator="equal">
      <formula>"jan."</formula>
    </cfRule>
  </conditionalFormatting>
  <conditionalFormatting sqref="H9">
    <cfRule type="cellIs" dxfId="6550" priority="10261" operator="equal">
      <formula>"jan."</formula>
    </cfRule>
  </conditionalFormatting>
  <conditionalFormatting sqref="H9">
    <cfRule type="cellIs" dxfId="6549" priority="10259" operator="equal">
      <formula>"jan."</formula>
    </cfRule>
  </conditionalFormatting>
  <conditionalFormatting sqref="H9">
    <cfRule type="cellIs" dxfId="6548" priority="10249" operator="equal">
      <formula>"jan."</formula>
    </cfRule>
  </conditionalFormatting>
  <conditionalFormatting sqref="H9">
    <cfRule type="cellIs" dxfId="6547" priority="10241" operator="equal">
      <formula>"jan."</formula>
    </cfRule>
  </conditionalFormatting>
  <conditionalFormatting sqref="H9">
    <cfRule type="cellIs" dxfId="6546" priority="10225" operator="equal">
      <formula>"jan."</formula>
    </cfRule>
  </conditionalFormatting>
  <conditionalFormatting sqref="I9">
    <cfRule type="cellIs" dxfId="6545" priority="10201" operator="equal">
      <formula>"jan."</formula>
    </cfRule>
  </conditionalFormatting>
  <conditionalFormatting sqref="H9">
    <cfRule type="cellIs" dxfId="6544" priority="10200" operator="equal">
      <formula>"jan."</formula>
    </cfRule>
  </conditionalFormatting>
  <conditionalFormatting sqref="H9">
    <cfRule type="cellIs" dxfId="6543" priority="10198" operator="equal">
      <formula>"jan."</formula>
    </cfRule>
  </conditionalFormatting>
  <conditionalFormatting sqref="H9">
    <cfRule type="cellIs" dxfId="6542" priority="10196" operator="equal">
      <formula>"jan."</formula>
    </cfRule>
  </conditionalFormatting>
  <conditionalFormatting sqref="H9">
    <cfRule type="cellIs" dxfId="6541" priority="10186" operator="equal">
      <formula>"jan."</formula>
    </cfRule>
  </conditionalFormatting>
  <conditionalFormatting sqref="H9">
    <cfRule type="cellIs" dxfId="6540" priority="10162" operator="equal">
      <formula>"jan."</formula>
    </cfRule>
  </conditionalFormatting>
  <conditionalFormatting sqref="H9">
    <cfRule type="cellIs" dxfId="6539" priority="10082" operator="equal">
      <formula>"jan."</formula>
    </cfRule>
  </conditionalFormatting>
  <conditionalFormatting sqref="I9">
    <cfRule type="cellIs" dxfId="6538" priority="10081" operator="equal">
      <formula>"jan."</formula>
    </cfRule>
  </conditionalFormatting>
  <conditionalFormatting sqref="J9">
    <cfRule type="cellIs" dxfId="6537" priority="10080" operator="equal">
      <formula>"jan."</formula>
    </cfRule>
  </conditionalFormatting>
  <conditionalFormatting sqref="H9">
    <cfRule type="cellIs" dxfId="6536" priority="10079" operator="equal">
      <formula>"jan."</formula>
    </cfRule>
  </conditionalFormatting>
  <conditionalFormatting sqref="H9">
    <cfRule type="cellIs" dxfId="6535" priority="10077" operator="equal">
      <formula>"jan."</formula>
    </cfRule>
  </conditionalFormatting>
  <conditionalFormatting sqref="H9">
    <cfRule type="cellIs" dxfId="6534" priority="10075" operator="equal">
      <formula>"jan."</formula>
    </cfRule>
  </conditionalFormatting>
  <conditionalFormatting sqref="H9">
    <cfRule type="cellIs" dxfId="6533" priority="10065" operator="equal">
      <formula>"jan."</formula>
    </cfRule>
  </conditionalFormatting>
  <conditionalFormatting sqref="H9">
    <cfRule type="cellIs" dxfId="6532" priority="10057" operator="equal">
      <formula>"jan."</formula>
    </cfRule>
  </conditionalFormatting>
  <conditionalFormatting sqref="H9">
    <cfRule type="cellIs" dxfId="6531" priority="10041" operator="equal">
      <formula>"jan."</formula>
    </cfRule>
  </conditionalFormatting>
  <conditionalFormatting sqref="H9">
    <cfRule type="cellIs" dxfId="6530" priority="9961" operator="equal">
      <formula>"jan."</formula>
    </cfRule>
  </conditionalFormatting>
  <conditionalFormatting sqref="H9">
    <cfRule type="cellIs" dxfId="6529" priority="9862" operator="equal">
      <formula>"jan."</formula>
    </cfRule>
  </conditionalFormatting>
  <conditionalFormatting sqref="I9">
    <cfRule type="cellIs" dxfId="6528" priority="9861" operator="equal">
      <formula>"jan."</formula>
    </cfRule>
  </conditionalFormatting>
  <conditionalFormatting sqref="I9">
    <cfRule type="cellIs" dxfId="6527" priority="9860" operator="equal">
      <formula>"jan."</formula>
    </cfRule>
  </conditionalFormatting>
  <conditionalFormatting sqref="H9">
    <cfRule type="cellIs" dxfId="6526" priority="9859" operator="equal">
      <formula>"jan."</formula>
    </cfRule>
  </conditionalFormatting>
  <conditionalFormatting sqref="I9">
    <cfRule type="cellIs" dxfId="6525" priority="9858" operator="equal">
      <formula>"jan."</formula>
    </cfRule>
  </conditionalFormatting>
  <conditionalFormatting sqref="H9">
    <cfRule type="cellIs" dxfId="6524" priority="9857" operator="equal">
      <formula>"jan."</formula>
    </cfRule>
  </conditionalFormatting>
  <conditionalFormatting sqref="I9">
    <cfRule type="cellIs" dxfId="6523" priority="9856" operator="equal">
      <formula>"jan."</formula>
    </cfRule>
  </conditionalFormatting>
  <conditionalFormatting sqref="H9">
    <cfRule type="cellIs" dxfId="6522" priority="9854" operator="equal">
      <formula>"jan."</formula>
    </cfRule>
  </conditionalFormatting>
  <conditionalFormatting sqref="H9">
    <cfRule type="cellIs" dxfId="6521" priority="9853" operator="equal">
      <formula>"jan."</formula>
    </cfRule>
  </conditionalFormatting>
  <conditionalFormatting sqref="H9">
    <cfRule type="cellIs" dxfId="6520" priority="9851" operator="equal">
      <formula>"jan."</formula>
    </cfRule>
  </conditionalFormatting>
  <conditionalFormatting sqref="H9">
    <cfRule type="cellIs" dxfId="6519" priority="9849" operator="equal">
      <formula>"jan."</formula>
    </cfRule>
  </conditionalFormatting>
  <conditionalFormatting sqref="I9">
    <cfRule type="cellIs" dxfId="6518" priority="9846" operator="equal">
      <formula>"jan."</formula>
    </cfRule>
  </conditionalFormatting>
  <conditionalFormatting sqref="H9">
    <cfRule type="cellIs" dxfId="6517" priority="9845" operator="equal">
      <formula>"jan."</formula>
    </cfRule>
  </conditionalFormatting>
  <conditionalFormatting sqref="H9">
    <cfRule type="cellIs" dxfId="6516" priority="9843" operator="equal">
      <formula>"jan."</formula>
    </cfRule>
  </conditionalFormatting>
  <conditionalFormatting sqref="H9">
    <cfRule type="cellIs" dxfId="6515" priority="9841" operator="equal">
      <formula>"jan."</formula>
    </cfRule>
  </conditionalFormatting>
  <conditionalFormatting sqref="I9">
    <cfRule type="cellIs" dxfId="6514" priority="9838" operator="equal">
      <formula>"jan."</formula>
    </cfRule>
  </conditionalFormatting>
  <conditionalFormatting sqref="H9">
    <cfRule type="cellIs" dxfId="6513" priority="9830" operator="equal">
      <formula>"jan."</formula>
    </cfRule>
  </conditionalFormatting>
  <conditionalFormatting sqref="H9">
    <cfRule type="cellIs" dxfId="6512" priority="9829" operator="equal">
      <formula>"jan."</formula>
    </cfRule>
  </conditionalFormatting>
  <conditionalFormatting sqref="H9">
    <cfRule type="cellIs" dxfId="6511" priority="9827" operator="equal">
      <formula>"jan."</formula>
    </cfRule>
  </conditionalFormatting>
  <conditionalFormatting sqref="H9">
    <cfRule type="cellIs" dxfId="6510" priority="9825" operator="equal">
      <formula>"jan."</formula>
    </cfRule>
  </conditionalFormatting>
  <conditionalFormatting sqref="I9">
    <cfRule type="cellIs" dxfId="6509" priority="9822" operator="equal">
      <formula>"jan."</formula>
    </cfRule>
  </conditionalFormatting>
  <conditionalFormatting sqref="H9">
    <cfRule type="cellIs" dxfId="6508" priority="9814" operator="equal">
      <formula>"jan."</formula>
    </cfRule>
  </conditionalFormatting>
  <conditionalFormatting sqref="H9">
    <cfRule type="cellIs" dxfId="6507" priority="9806" operator="equal">
      <formula>"jan."</formula>
    </cfRule>
  </conditionalFormatting>
  <conditionalFormatting sqref="H9">
    <cfRule type="cellIs" dxfId="6506" priority="9797" operator="equal">
      <formula>"jan."</formula>
    </cfRule>
  </conditionalFormatting>
  <conditionalFormatting sqref="H9">
    <cfRule type="cellIs" dxfId="6505" priority="9795" operator="equal">
      <formula>"jan."</formula>
    </cfRule>
  </conditionalFormatting>
  <conditionalFormatting sqref="H9">
    <cfRule type="cellIs" dxfId="6504" priority="9793" operator="equal">
      <formula>"jan."</formula>
    </cfRule>
  </conditionalFormatting>
  <conditionalFormatting sqref="H9">
    <cfRule type="cellIs" dxfId="6503" priority="9783" operator="equal">
      <formula>"jan."</formula>
    </cfRule>
  </conditionalFormatting>
  <conditionalFormatting sqref="H9">
    <cfRule type="cellIs" dxfId="6502" priority="9775" operator="equal">
      <formula>"jan."</formula>
    </cfRule>
  </conditionalFormatting>
  <conditionalFormatting sqref="H9">
    <cfRule type="cellIs" dxfId="6501" priority="9759" operator="equal">
      <formula>"jan."</formula>
    </cfRule>
  </conditionalFormatting>
  <conditionalFormatting sqref="I9">
    <cfRule type="cellIs" dxfId="6500" priority="9735" operator="equal">
      <formula>"jan."</formula>
    </cfRule>
  </conditionalFormatting>
  <conditionalFormatting sqref="H9">
    <cfRule type="cellIs" dxfId="6499" priority="9734" operator="equal">
      <formula>"jan."</formula>
    </cfRule>
  </conditionalFormatting>
  <conditionalFormatting sqref="H9">
    <cfRule type="cellIs" dxfId="6498" priority="9732" operator="equal">
      <formula>"jan."</formula>
    </cfRule>
  </conditionalFormatting>
  <conditionalFormatting sqref="H9">
    <cfRule type="cellIs" dxfId="6497" priority="9730" operator="equal">
      <formula>"jan."</formula>
    </cfRule>
  </conditionalFormatting>
  <conditionalFormatting sqref="H9">
    <cfRule type="cellIs" dxfId="6496" priority="9720" operator="equal">
      <formula>"jan."</formula>
    </cfRule>
  </conditionalFormatting>
  <conditionalFormatting sqref="H9">
    <cfRule type="cellIs" dxfId="6495" priority="9712" operator="equal">
      <formula>"jan."</formula>
    </cfRule>
  </conditionalFormatting>
  <conditionalFormatting sqref="H9">
    <cfRule type="cellIs" dxfId="6494" priority="9696" operator="equal">
      <formula>"jan."</formula>
    </cfRule>
  </conditionalFormatting>
  <conditionalFormatting sqref="H9">
    <cfRule type="cellIs" dxfId="6493" priority="9616" operator="equal">
      <formula>"jan."</formula>
    </cfRule>
  </conditionalFormatting>
  <conditionalFormatting sqref="J9">
    <cfRule type="cellIs" dxfId="6492" priority="9614" operator="equal">
      <formula>"jan."</formula>
    </cfRule>
  </conditionalFormatting>
  <conditionalFormatting sqref="H9">
    <cfRule type="cellIs" dxfId="6491" priority="9613" operator="equal">
      <formula>"jan."</formula>
    </cfRule>
  </conditionalFormatting>
  <conditionalFormatting sqref="H9">
    <cfRule type="cellIs" dxfId="6490" priority="9611" operator="equal">
      <formula>"jan."</formula>
    </cfRule>
  </conditionalFormatting>
  <conditionalFormatting sqref="H9">
    <cfRule type="cellIs" dxfId="6489" priority="9609" operator="equal">
      <formula>"jan."</formula>
    </cfRule>
  </conditionalFormatting>
  <conditionalFormatting sqref="H9">
    <cfRule type="cellIs" dxfId="6488" priority="9599" operator="equal">
      <formula>"jan."</formula>
    </cfRule>
  </conditionalFormatting>
  <conditionalFormatting sqref="H9">
    <cfRule type="cellIs" dxfId="6487" priority="9591" operator="equal">
      <formula>"jan."</formula>
    </cfRule>
  </conditionalFormatting>
  <conditionalFormatting sqref="H9">
    <cfRule type="cellIs" dxfId="6486" priority="9575" operator="equal">
      <formula>"jan."</formula>
    </cfRule>
  </conditionalFormatting>
  <conditionalFormatting sqref="H9">
    <cfRule type="cellIs" dxfId="6485" priority="9495" operator="equal">
      <formula>"jan."</formula>
    </cfRule>
  </conditionalFormatting>
  <conditionalFormatting sqref="H9">
    <cfRule type="cellIs" dxfId="6484" priority="9396" operator="equal">
      <formula>"jan."</formula>
    </cfRule>
  </conditionalFormatting>
  <conditionalFormatting sqref="I9">
    <cfRule type="cellIs" dxfId="6483" priority="9395" operator="equal">
      <formula>"jan."</formula>
    </cfRule>
  </conditionalFormatting>
  <conditionalFormatting sqref="H9">
    <cfRule type="cellIs" dxfId="6482" priority="9394" operator="equal">
      <formula>"jan."</formula>
    </cfRule>
  </conditionalFormatting>
  <conditionalFormatting sqref="H9">
    <cfRule type="cellIs" dxfId="6481" priority="9392" operator="equal">
      <formula>"jan."</formula>
    </cfRule>
  </conditionalFormatting>
  <conditionalFormatting sqref="H9">
    <cfRule type="cellIs" dxfId="6480" priority="9390" operator="equal">
      <formula>"jan."</formula>
    </cfRule>
  </conditionalFormatting>
  <conditionalFormatting sqref="H9">
    <cfRule type="cellIs" dxfId="6479" priority="9380" operator="equal">
      <formula>"jan."</formula>
    </cfRule>
  </conditionalFormatting>
  <conditionalFormatting sqref="H9">
    <cfRule type="cellIs" dxfId="6478" priority="9372" operator="equal">
      <formula>"jan."</formula>
    </cfRule>
  </conditionalFormatting>
  <conditionalFormatting sqref="H9">
    <cfRule type="cellIs" dxfId="6477" priority="9356" operator="equal">
      <formula>"jan."</formula>
    </cfRule>
  </conditionalFormatting>
  <conditionalFormatting sqref="H9">
    <cfRule type="cellIs" dxfId="6476" priority="9276" operator="equal">
      <formula>"jan."</formula>
    </cfRule>
  </conditionalFormatting>
  <conditionalFormatting sqref="H9">
    <cfRule type="cellIs" dxfId="6475" priority="9177" operator="equal">
      <formula>"jan."</formula>
    </cfRule>
  </conditionalFormatting>
  <conditionalFormatting sqref="I9">
    <cfRule type="cellIs" dxfId="6474" priority="9176" operator="equal">
      <formula>"jan."</formula>
    </cfRule>
  </conditionalFormatting>
  <conditionalFormatting sqref="H9">
    <cfRule type="cellIs" dxfId="6473" priority="9013" operator="equal">
      <formula>"jan."</formula>
    </cfRule>
  </conditionalFormatting>
  <conditionalFormatting sqref="K9">
    <cfRule type="cellIs" dxfId="6472" priority="9012" operator="equal">
      <formula>"jan."</formula>
    </cfRule>
  </conditionalFormatting>
  <conditionalFormatting sqref="L9">
    <cfRule type="cellIs" dxfId="6471" priority="9011" operator="equal">
      <formula>"jan."</formula>
    </cfRule>
  </conditionalFormatting>
  <conditionalFormatting sqref="L9">
    <cfRule type="cellIs" dxfId="6470" priority="9010" operator="equal">
      <formula>"jan."</formula>
    </cfRule>
  </conditionalFormatting>
  <conditionalFormatting sqref="M9">
    <cfRule type="cellIs" dxfId="6469" priority="9009" operator="equal">
      <formula>"jan."</formula>
    </cfRule>
  </conditionalFormatting>
  <conditionalFormatting sqref="M9">
    <cfRule type="cellIs" dxfId="6468" priority="9008" operator="equal">
      <formula>"jan."</formula>
    </cfRule>
  </conditionalFormatting>
  <conditionalFormatting sqref="H9">
    <cfRule type="cellIs" dxfId="6467" priority="12787" operator="equal">
      <formula>"jan."</formula>
    </cfRule>
  </conditionalFormatting>
  <conditionalFormatting sqref="H9">
    <cfRule type="cellIs" dxfId="6466" priority="12536" operator="equal">
      <formula>"jan."</formula>
    </cfRule>
  </conditionalFormatting>
  <conditionalFormatting sqref="I9">
    <cfRule type="cellIs" dxfId="6465" priority="12280" operator="equal">
      <formula>"jan."</formula>
    </cfRule>
  </conditionalFormatting>
  <conditionalFormatting sqref="H9">
    <cfRule type="cellIs" dxfId="6464" priority="12151" operator="equal">
      <formula>"jan."</formula>
    </cfRule>
  </conditionalFormatting>
  <conditionalFormatting sqref="I9">
    <cfRule type="cellIs" dxfId="6463" priority="12040" operator="equal">
      <formula>"jan."</formula>
    </cfRule>
  </conditionalFormatting>
  <conditionalFormatting sqref="I9">
    <cfRule type="cellIs" dxfId="6462" priority="12028" operator="equal">
      <formula>"jan."</formula>
    </cfRule>
  </conditionalFormatting>
  <conditionalFormatting sqref="H9">
    <cfRule type="cellIs" dxfId="6461" priority="12023" operator="equal">
      <formula>"jan."</formula>
    </cfRule>
  </conditionalFormatting>
  <conditionalFormatting sqref="H9">
    <cfRule type="cellIs" dxfId="6460" priority="11529" operator="equal">
      <formula>"jan."</formula>
    </cfRule>
  </conditionalFormatting>
  <conditionalFormatting sqref="H9">
    <cfRule type="cellIs" dxfId="6459" priority="11521" operator="equal">
      <formula>"jan."</formula>
    </cfRule>
  </conditionalFormatting>
  <conditionalFormatting sqref="H9">
    <cfRule type="cellIs" dxfId="6458" priority="11290" operator="equal">
      <formula>"jan."</formula>
    </cfRule>
  </conditionalFormatting>
  <conditionalFormatting sqref="H9">
    <cfRule type="cellIs" dxfId="6457" priority="11274" operator="equal">
      <formula>"jan."</formula>
    </cfRule>
  </conditionalFormatting>
  <conditionalFormatting sqref="H9">
    <cfRule type="cellIs" dxfId="6456" priority="11262" operator="equal">
      <formula>"jan."</formula>
    </cfRule>
  </conditionalFormatting>
  <conditionalFormatting sqref="H9">
    <cfRule type="cellIs" dxfId="6455" priority="11260" operator="equal">
      <formula>"jan."</formula>
    </cfRule>
  </conditionalFormatting>
  <conditionalFormatting sqref="H9">
    <cfRule type="cellIs" dxfId="6454" priority="11192" operator="equal">
      <formula>"jan."</formula>
    </cfRule>
  </conditionalFormatting>
  <conditionalFormatting sqref="H9">
    <cfRule type="cellIs" dxfId="6453" priority="11145" operator="equal">
      <formula>"jan."</formula>
    </cfRule>
  </conditionalFormatting>
  <conditionalFormatting sqref="H9">
    <cfRule type="cellIs" dxfId="6452" priority="11008" operator="equal">
      <formula>"jan."</formula>
    </cfRule>
  </conditionalFormatting>
  <conditionalFormatting sqref="H9">
    <cfRule type="cellIs" dxfId="6451" priority="10562" operator="equal">
      <formula>"jan."</formula>
    </cfRule>
  </conditionalFormatting>
  <conditionalFormatting sqref="H9">
    <cfRule type="cellIs" dxfId="6450" priority="10307" operator="equal">
      <formula>"jan."</formula>
    </cfRule>
  </conditionalFormatting>
  <conditionalFormatting sqref="H9">
    <cfRule type="cellIs" dxfId="6449" priority="10178" operator="equal">
      <formula>"jan."</formula>
    </cfRule>
  </conditionalFormatting>
  <conditionalFormatting sqref="I9">
    <cfRule type="cellIs" dxfId="6448" priority="9615" operator="equal">
      <formula>"jan."</formula>
    </cfRule>
  </conditionalFormatting>
  <conditionalFormatting sqref="E9:G9">
    <cfRule type="cellIs" dxfId="6447" priority="7719" operator="equal">
      <formula>"jan."</formula>
    </cfRule>
  </conditionalFormatting>
  <conditionalFormatting sqref="E9:G9">
    <cfRule type="cellIs" dxfId="6446" priority="7718" operator="equal">
      <formula>"jan."</formula>
    </cfRule>
  </conditionalFormatting>
  <conditionalFormatting sqref="E9:G9">
    <cfRule type="cellIs" dxfId="6445" priority="7717" operator="equal">
      <formula>"jan."</formula>
    </cfRule>
  </conditionalFormatting>
  <conditionalFormatting sqref="E9:G9">
    <cfRule type="cellIs" dxfId="6444" priority="7716" operator="equal">
      <formula>"jan."</formula>
    </cfRule>
  </conditionalFormatting>
  <conditionalFormatting sqref="E9:G9">
    <cfRule type="cellIs" dxfId="6443" priority="7715" operator="equal">
      <formula>"jan."</formula>
    </cfRule>
  </conditionalFormatting>
  <conditionalFormatting sqref="E9:G9">
    <cfRule type="cellIs" dxfId="6442" priority="7714" operator="equal">
      <formula>"jan."</formula>
    </cfRule>
  </conditionalFormatting>
  <conditionalFormatting sqref="E9:G9">
    <cfRule type="cellIs" dxfId="6441" priority="7713" operator="equal">
      <formula>"jan."</formula>
    </cfRule>
  </conditionalFormatting>
  <conditionalFormatting sqref="E9:G9">
    <cfRule type="cellIs" dxfId="6440" priority="7712" operator="equal">
      <formula>"jan."</formula>
    </cfRule>
  </conditionalFormatting>
  <conditionalFormatting sqref="E9:G9">
    <cfRule type="cellIs" dxfId="6439" priority="7711" operator="equal">
      <formula>"jan."</formula>
    </cfRule>
  </conditionalFormatting>
  <conditionalFormatting sqref="E9:G9">
    <cfRule type="cellIs" dxfId="6438" priority="7710" operator="equal">
      <formula>"jan."</formula>
    </cfRule>
  </conditionalFormatting>
  <conditionalFormatting sqref="E9:G9">
    <cfRule type="cellIs" dxfId="6437" priority="7709" operator="equal">
      <formula>"jan."</formula>
    </cfRule>
  </conditionalFormatting>
  <conditionalFormatting sqref="E9:G9">
    <cfRule type="cellIs" dxfId="6436" priority="7708" operator="equal">
      <formula>"jan."</formula>
    </cfRule>
  </conditionalFormatting>
  <conditionalFormatting sqref="E9:G9">
    <cfRule type="cellIs" dxfId="6435" priority="7707" operator="equal">
      <formula>"jan."</formula>
    </cfRule>
  </conditionalFormatting>
  <conditionalFormatting sqref="E9:G9">
    <cfRule type="cellIs" dxfId="6434" priority="7706" operator="equal">
      <formula>"jan."</formula>
    </cfRule>
  </conditionalFormatting>
  <conditionalFormatting sqref="E9:G9">
    <cfRule type="cellIs" dxfId="6433" priority="7705" operator="equal">
      <formula>"jan."</formula>
    </cfRule>
  </conditionalFormatting>
  <conditionalFormatting sqref="E9:G9">
    <cfRule type="cellIs" dxfId="6432" priority="7704" operator="equal">
      <formula>"jan."</formula>
    </cfRule>
  </conditionalFormatting>
  <conditionalFormatting sqref="E9:G9">
    <cfRule type="cellIs" dxfId="6431" priority="7703" operator="equal">
      <formula>"jan."</formula>
    </cfRule>
  </conditionalFormatting>
  <conditionalFormatting sqref="E9:G9">
    <cfRule type="cellIs" dxfId="6430" priority="7702" operator="equal">
      <formula>"jan."</formula>
    </cfRule>
  </conditionalFormatting>
  <conditionalFormatting sqref="E9:G9">
    <cfRule type="cellIs" dxfId="6429" priority="7701" operator="equal">
      <formula>"jan."</formula>
    </cfRule>
  </conditionalFormatting>
  <conditionalFormatting sqref="E9:G9">
    <cfRule type="cellIs" dxfId="6428" priority="7700" operator="equal">
      <formula>"jan."</formula>
    </cfRule>
  </conditionalFormatting>
  <conditionalFormatting sqref="E9:G9">
    <cfRule type="cellIs" dxfId="6427" priority="7699" operator="equal">
      <formula>"jan."</formula>
    </cfRule>
  </conditionalFormatting>
  <conditionalFormatting sqref="E9:G9">
    <cfRule type="cellIs" dxfId="6426" priority="7698" operator="equal">
      <formula>"jan."</formula>
    </cfRule>
  </conditionalFormatting>
  <conditionalFormatting sqref="E9:G9">
    <cfRule type="cellIs" dxfId="6425" priority="7697" operator="equal">
      <formula>"jan."</formula>
    </cfRule>
  </conditionalFormatting>
  <conditionalFormatting sqref="E9:G9">
    <cfRule type="cellIs" dxfId="6424" priority="7696" operator="equal">
      <formula>"jan."</formula>
    </cfRule>
  </conditionalFormatting>
  <conditionalFormatting sqref="E9:G9">
    <cfRule type="cellIs" dxfId="6423" priority="7695" operator="equal">
      <formula>"jan."</formula>
    </cfRule>
  </conditionalFormatting>
  <conditionalFormatting sqref="E9:G9">
    <cfRule type="cellIs" dxfId="6422" priority="7694" operator="equal">
      <formula>"jan."</formula>
    </cfRule>
  </conditionalFormatting>
  <conditionalFormatting sqref="E9:G9">
    <cfRule type="cellIs" dxfId="6421" priority="7693" operator="equal">
      <formula>"jan."</formula>
    </cfRule>
  </conditionalFormatting>
  <conditionalFormatting sqref="E9:G9">
    <cfRule type="cellIs" dxfId="6420" priority="7692" operator="equal">
      <formula>"jan."</formula>
    </cfRule>
  </conditionalFormatting>
  <conditionalFormatting sqref="E9:G9">
    <cfRule type="cellIs" dxfId="6419" priority="7691" operator="equal">
      <formula>"jan."</formula>
    </cfRule>
  </conditionalFormatting>
  <conditionalFormatting sqref="E9:G9">
    <cfRule type="cellIs" dxfId="6418" priority="7690" operator="equal">
      <formula>"jan."</formula>
    </cfRule>
  </conditionalFormatting>
  <conditionalFormatting sqref="E9:G9">
    <cfRule type="cellIs" dxfId="6417" priority="7689" operator="equal">
      <formula>"jan."</formula>
    </cfRule>
  </conditionalFormatting>
  <conditionalFormatting sqref="E9:G9">
    <cfRule type="cellIs" dxfId="6416" priority="7688" operator="equal">
      <formula>"jan."</formula>
    </cfRule>
  </conditionalFormatting>
  <conditionalFormatting sqref="E9:G9">
    <cfRule type="cellIs" dxfId="6415" priority="7687" operator="equal">
      <formula>"jan."</formula>
    </cfRule>
  </conditionalFormatting>
  <conditionalFormatting sqref="E9:G9">
    <cfRule type="cellIs" dxfId="6414" priority="7686" operator="equal">
      <formula>"jan."</formula>
    </cfRule>
  </conditionalFormatting>
  <conditionalFormatting sqref="E9:G9">
    <cfRule type="cellIs" dxfId="6413" priority="7685" operator="equal">
      <formula>"jan."</formula>
    </cfRule>
  </conditionalFormatting>
  <conditionalFormatting sqref="E9:G9">
    <cfRule type="cellIs" dxfId="6412" priority="7684" operator="equal">
      <formula>"jan."</formula>
    </cfRule>
  </conditionalFormatting>
  <conditionalFormatting sqref="E9:G9">
    <cfRule type="cellIs" dxfId="6411" priority="7683" operator="equal">
      <formula>"jan."</formula>
    </cfRule>
  </conditionalFormatting>
  <conditionalFormatting sqref="E9:G9">
    <cfRule type="cellIs" dxfId="6410" priority="7682" operator="equal">
      <formula>"jan."</formula>
    </cfRule>
  </conditionalFormatting>
  <conditionalFormatting sqref="E9:G9">
    <cfRule type="cellIs" dxfId="6409" priority="7681" operator="equal">
      <formula>"jan."</formula>
    </cfRule>
  </conditionalFormatting>
  <conditionalFormatting sqref="E9:G9">
    <cfRule type="cellIs" dxfId="6408" priority="7680" operator="equal">
      <formula>"jan."</formula>
    </cfRule>
  </conditionalFormatting>
  <conditionalFormatting sqref="E9:G9">
    <cfRule type="cellIs" dxfId="6407" priority="7679" operator="equal">
      <formula>"jan."</formula>
    </cfRule>
  </conditionalFormatting>
  <conditionalFormatting sqref="E9:G9">
    <cfRule type="cellIs" dxfId="6406" priority="7678" operator="equal">
      <formula>"jan."</formula>
    </cfRule>
  </conditionalFormatting>
  <conditionalFormatting sqref="E9:G9">
    <cfRule type="cellIs" dxfId="6405" priority="7677" operator="equal">
      <formula>"jan."</formula>
    </cfRule>
  </conditionalFormatting>
  <conditionalFormatting sqref="E9:G9">
    <cfRule type="cellIs" dxfId="6404" priority="7676" operator="equal">
      <formula>"jan."</formula>
    </cfRule>
  </conditionalFormatting>
  <conditionalFormatting sqref="E9:G9">
    <cfRule type="cellIs" dxfId="6403" priority="7675" operator="equal">
      <formula>"jan."</formula>
    </cfRule>
  </conditionalFormatting>
  <conditionalFormatting sqref="E9:G9">
    <cfRule type="cellIs" dxfId="6402" priority="7674" operator="equal">
      <formula>"jan."</formula>
    </cfRule>
  </conditionalFormatting>
  <conditionalFormatting sqref="E9:G9">
    <cfRule type="cellIs" dxfId="6401" priority="7673" operator="equal">
      <formula>"jan."</formula>
    </cfRule>
  </conditionalFormatting>
  <conditionalFormatting sqref="E9:G9">
    <cfRule type="cellIs" dxfId="6400" priority="7672" operator="equal">
      <formula>"jan."</formula>
    </cfRule>
  </conditionalFormatting>
  <conditionalFormatting sqref="E9:G9">
    <cfRule type="cellIs" dxfId="6399" priority="7671" operator="equal">
      <formula>"jan."</formula>
    </cfRule>
  </conditionalFormatting>
  <conditionalFormatting sqref="E9:G9">
    <cfRule type="cellIs" dxfId="6398" priority="7670" operator="equal">
      <formula>"jan."</formula>
    </cfRule>
  </conditionalFormatting>
  <conditionalFormatting sqref="E9:G9">
    <cfRule type="cellIs" dxfId="6397" priority="7669" operator="equal">
      <formula>"jan."</formula>
    </cfRule>
  </conditionalFormatting>
  <conditionalFormatting sqref="E9:G9">
    <cfRule type="cellIs" dxfId="6396" priority="7667" operator="equal">
      <formula>"jan."</formula>
    </cfRule>
  </conditionalFormatting>
  <conditionalFormatting sqref="E9:G9">
    <cfRule type="cellIs" dxfId="6395" priority="7666" operator="equal">
      <formula>"jan."</formula>
    </cfRule>
  </conditionalFormatting>
  <conditionalFormatting sqref="E9:G9">
    <cfRule type="cellIs" dxfId="6394" priority="7665" operator="equal">
      <formula>"jan."</formula>
    </cfRule>
  </conditionalFormatting>
  <conditionalFormatting sqref="E9:G9">
    <cfRule type="cellIs" dxfId="6393" priority="7664" operator="equal">
      <formula>"jan."</formula>
    </cfRule>
  </conditionalFormatting>
  <conditionalFormatting sqref="E9:G9">
    <cfRule type="cellIs" dxfId="6392" priority="7663" operator="equal">
      <formula>"jan."</formula>
    </cfRule>
  </conditionalFormatting>
  <conditionalFormatting sqref="E9:G9">
    <cfRule type="cellIs" dxfId="6391" priority="7662" operator="equal">
      <formula>"jan."</formula>
    </cfRule>
  </conditionalFormatting>
  <conditionalFormatting sqref="E9:G9">
    <cfRule type="cellIs" dxfId="6390" priority="7661" operator="equal">
      <formula>"jan."</formula>
    </cfRule>
  </conditionalFormatting>
  <conditionalFormatting sqref="E9:G9">
    <cfRule type="cellIs" dxfId="6389" priority="7660" operator="equal">
      <formula>"jan."</formula>
    </cfRule>
  </conditionalFormatting>
  <conditionalFormatting sqref="E9:G9">
    <cfRule type="cellIs" dxfId="6388" priority="7659" operator="equal">
      <formula>"jan."</formula>
    </cfRule>
  </conditionalFormatting>
  <conditionalFormatting sqref="E9:G9">
    <cfRule type="cellIs" dxfId="6387" priority="7658" operator="equal">
      <formula>"jan."</formula>
    </cfRule>
  </conditionalFormatting>
  <conditionalFormatting sqref="E9:G9">
    <cfRule type="cellIs" dxfId="6386" priority="7657" operator="equal">
      <formula>"jan."</formula>
    </cfRule>
  </conditionalFormatting>
  <conditionalFormatting sqref="E9:G9">
    <cfRule type="cellIs" dxfId="6385" priority="7656" operator="equal">
      <formula>"jan."</formula>
    </cfRule>
  </conditionalFormatting>
  <conditionalFormatting sqref="E9:G9">
    <cfRule type="cellIs" dxfId="6384" priority="7655" operator="equal">
      <formula>"jan."</formula>
    </cfRule>
  </conditionalFormatting>
  <conditionalFormatting sqref="E9:G9">
    <cfRule type="cellIs" dxfId="6383" priority="7654" operator="equal">
      <formula>"jan."</formula>
    </cfRule>
  </conditionalFormatting>
  <conditionalFormatting sqref="E9:G9">
    <cfRule type="cellIs" dxfId="6382" priority="7653" operator="equal">
      <formula>"jan."</formula>
    </cfRule>
  </conditionalFormatting>
  <conditionalFormatting sqref="E9:G9">
    <cfRule type="cellIs" dxfId="6381" priority="7652" operator="equal">
      <formula>"jan."</formula>
    </cfRule>
  </conditionalFormatting>
  <conditionalFormatting sqref="E9:G9">
    <cfRule type="cellIs" dxfId="6380" priority="7651" operator="equal">
      <formula>"jan."</formula>
    </cfRule>
  </conditionalFormatting>
  <conditionalFormatting sqref="E9:G9">
    <cfRule type="cellIs" dxfId="6379" priority="7650" operator="equal">
      <formula>"jan."</formula>
    </cfRule>
  </conditionalFormatting>
  <conditionalFormatting sqref="E9:G9">
    <cfRule type="cellIs" dxfId="6378" priority="7649" operator="equal">
      <formula>"jan."</formula>
    </cfRule>
  </conditionalFormatting>
  <conditionalFormatting sqref="E9:G9">
    <cfRule type="cellIs" dxfId="6377" priority="7648" operator="equal">
      <formula>"jan."</formula>
    </cfRule>
  </conditionalFormatting>
  <conditionalFormatting sqref="E9:G9">
    <cfRule type="cellIs" dxfId="6376" priority="7647" operator="equal">
      <formula>"jan."</formula>
    </cfRule>
  </conditionalFormatting>
  <conditionalFormatting sqref="E9:G9">
    <cfRule type="cellIs" dxfId="6375" priority="7646" operator="equal">
      <formula>"jan."</formula>
    </cfRule>
  </conditionalFormatting>
  <conditionalFormatting sqref="E9:G9">
    <cfRule type="cellIs" dxfId="6374" priority="7645" operator="equal">
      <formula>"jan."</formula>
    </cfRule>
  </conditionalFormatting>
  <conditionalFormatting sqref="E9:G9">
    <cfRule type="cellIs" dxfId="6373" priority="7644" operator="equal">
      <formula>"jan."</formula>
    </cfRule>
  </conditionalFormatting>
  <conditionalFormatting sqref="E9:G9">
    <cfRule type="cellIs" dxfId="6372" priority="7643" operator="equal">
      <formula>"jan."</formula>
    </cfRule>
  </conditionalFormatting>
  <conditionalFormatting sqref="E9:G9">
    <cfRule type="cellIs" dxfId="6371" priority="7642" operator="equal">
      <formula>"jan."</formula>
    </cfRule>
  </conditionalFormatting>
  <conditionalFormatting sqref="E9:G9">
    <cfRule type="cellIs" dxfId="6370" priority="7641" operator="equal">
      <formula>"jan."</formula>
    </cfRule>
  </conditionalFormatting>
  <conditionalFormatting sqref="E9:G9">
    <cfRule type="cellIs" dxfId="6369" priority="7640" operator="equal">
      <formula>"jan."</formula>
    </cfRule>
  </conditionalFormatting>
  <conditionalFormatting sqref="E9:G9">
    <cfRule type="cellIs" dxfId="6368" priority="7639" operator="equal">
      <formula>"jan."</formula>
    </cfRule>
  </conditionalFormatting>
  <conditionalFormatting sqref="E9:G9">
    <cfRule type="cellIs" dxfId="6367" priority="7638" operator="equal">
      <formula>"jan."</formula>
    </cfRule>
  </conditionalFormatting>
  <conditionalFormatting sqref="E9:G9">
    <cfRule type="cellIs" dxfId="6366" priority="7637" operator="equal">
      <formula>"jan."</formula>
    </cfRule>
  </conditionalFormatting>
  <conditionalFormatting sqref="E9:G9">
    <cfRule type="cellIs" dxfId="6365" priority="7636" operator="equal">
      <formula>"jan."</formula>
    </cfRule>
  </conditionalFormatting>
  <conditionalFormatting sqref="E9:G9">
    <cfRule type="cellIs" dxfId="6364" priority="7635" operator="equal">
      <formula>"jan."</formula>
    </cfRule>
  </conditionalFormatting>
  <conditionalFormatting sqref="E9:G9">
    <cfRule type="cellIs" dxfId="6363" priority="7634" operator="equal">
      <formula>"jan."</formula>
    </cfRule>
  </conditionalFormatting>
  <conditionalFormatting sqref="E9:G9">
    <cfRule type="cellIs" dxfId="6362" priority="7633" operator="equal">
      <formula>"jan."</formula>
    </cfRule>
  </conditionalFormatting>
  <conditionalFormatting sqref="E9:G9">
    <cfRule type="cellIs" dxfId="6361" priority="7632" operator="equal">
      <formula>"jan."</formula>
    </cfRule>
  </conditionalFormatting>
  <conditionalFormatting sqref="E9:G9">
    <cfRule type="cellIs" dxfId="6360" priority="7631" operator="equal">
      <formula>"jan."</formula>
    </cfRule>
  </conditionalFormatting>
  <conditionalFormatting sqref="E9:G9">
    <cfRule type="cellIs" dxfId="6359" priority="7630" operator="equal">
      <formula>"jan."</formula>
    </cfRule>
  </conditionalFormatting>
  <conditionalFormatting sqref="E9:G9">
    <cfRule type="cellIs" dxfId="6358" priority="7629" operator="equal">
      <formula>"jan."</formula>
    </cfRule>
  </conditionalFormatting>
  <conditionalFormatting sqref="E9:G9">
    <cfRule type="cellIs" dxfId="6357" priority="7628" operator="equal">
      <formula>"jan."</formula>
    </cfRule>
  </conditionalFormatting>
  <conditionalFormatting sqref="E9:G9">
    <cfRule type="cellIs" dxfId="6356" priority="7627" operator="equal">
      <formula>"jan."</formula>
    </cfRule>
  </conditionalFormatting>
  <conditionalFormatting sqref="E9:G9">
    <cfRule type="cellIs" dxfId="6355" priority="7626" operator="equal">
      <formula>"jan."</formula>
    </cfRule>
  </conditionalFormatting>
  <conditionalFormatting sqref="E9:G9">
    <cfRule type="cellIs" dxfId="6354" priority="7625" operator="equal">
      <formula>"jan."</formula>
    </cfRule>
  </conditionalFormatting>
  <conditionalFormatting sqref="E9:G9">
    <cfRule type="cellIs" dxfId="6353" priority="7624" operator="equal">
      <formula>"jan."</formula>
    </cfRule>
  </conditionalFormatting>
  <conditionalFormatting sqref="E9:G9">
    <cfRule type="cellIs" dxfId="6352" priority="7623" operator="equal">
      <formula>"jan."</formula>
    </cfRule>
  </conditionalFormatting>
  <conditionalFormatting sqref="E9:G9">
    <cfRule type="cellIs" dxfId="6351" priority="7622" operator="equal">
      <formula>"jan."</formula>
    </cfRule>
  </conditionalFormatting>
  <conditionalFormatting sqref="E9:G9">
    <cfRule type="cellIs" dxfId="6350" priority="7621" operator="equal">
      <formula>"jan."</formula>
    </cfRule>
  </conditionalFormatting>
  <conditionalFormatting sqref="E9:G9">
    <cfRule type="cellIs" dxfId="6349" priority="7620" operator="equal">
      <formula>"jan."</formula>
    </cfRule>
  </conditionalFormatting>
  <conditionalFormatting sqref="E9:G9">
    <cfRule type="cellIs" dxfId="6348" priority="7619" operator="equal">
      <formula>"jan."</formula>
    </cfRule>
  </conditionalFormatting>
  <conditionalFormatting sqref="E9:G9">
    <cfRule type="cellIs" dxfId="6347" priority="7618" operator="equal">
      <formula>"jan."</formula>
    </cfRule>
  </conditionalFormatting>
  <conditionalFormatting sqref="E9:G9">
    <cfRule type="cellIs" dxfId="6346" priority="7617" operator="equal">
      <formula>"jan."</formula>
    </cfRule>
  </conditionalFormatting>
  <conditionalFormatting sqref="E9:G9">
    <cfRule type="cellIs" dxfId="6345" priority="7616" operator="equal">
      <formula>"jan."</formula>
    </cfRule>
  </conditionalFormatting>
  <conditionalFormatting sqref="E9:G9">
    <cfRule type="cellIs" dxfId="6344" priority="7615" operator="equal">
      <formula>"jan."</formula>
    </cfRule>
  </conditionalFormatting>
  <conditionalFormatting sqref="E9:G9">
    <cfRule type="cellIs" dxfId="6343" priority="7614" operator="equal">
      <formula>"jan."</formula>
    </cfRule>
  </conditionalFormatting>
  <conditionalFormatting sqref="E9:G9">
    <cfRule type="cellIs" dxfId="6342" priority="7613" operator="equal">
      <formula>"jan."</formula>
    </cfRule>
  </conditionalFormatting>
  <conditionalFormatting sqref="E9:G9">
    <cfRule type="cellIs" dxfId="6341" priority="7612" operator="equal">
      <formula>"jan."</formula>
    </cfRule>
  </conditionalFormatting>
  <conditionalFormatting sqref="E9:G9">
    <cfRule type="cellIs" dxfId="6340" priority="7611" operator="equal">
      <formula>"jan."</formula>
    </cfRule>
  </conditionalFormatting>
  <conditionalFormatting sqref="E9:G9">
    <cfRule type="cellIs" dxfId="6339" priority="7610" operator="equal">
      <formula>"jan."</formula>
    </cfRule>
  </conditionalFormatting>
  <conditionalFormatting sqref="E9:G9">
    <cfRule type="cellIs" dxfId="6338" priority="7609" operator="equal">
      <formula>"jan."</formula>
    </cfRule>
  </conditionalFormatting>
  <conditionalFormatting sqref="E9:G9">
    <cfRule type="cellIs" dxfId="6337" priority="7608" operator="equal">
      <formula>"jan."</formula>
    </cfRule>
  </conditionalFormatting>
  <conditionalFormatting sqref="E9:G9">
    <cfRule type="cellIs" dxfId="6336" priority="7607" operator="equal">
      <formula>"jan."</formula>
    </cfRule>
  </conditionalFormatting>
  <conditionalFormatting sqref="E9:G9">
    <cfRule type="cellIs" dxfId="6335" priority="7606" operator="equal">
      <formula>"jan."</formula>
    </cfRule>
  </conditionalFormatting>
  <conditionalFormatting sqref="E9:G9">
    <cfRule type="cellIs" dxfId="6334" priority="7605" operator="equal">
      <formula>"jan."</formula>
    </cfRule>
  </conditionalFormatting>
  <conditionalFormatting sqref="E9:G9">
    <cfRule type="cellIs" dxfId="6333" priority="7604" operator="equal">
      <formula>"jan."</formula>
    </cfRule>
  </conditionalFormatting>
  <conditionalFormatting sqref="E9:G9">
    <cfRule type="cellIs" dxfId="6332" priority="7603" operator="equal">
      <formula>"jan."</formula>
    </cfRule>
  </conditionalFormatting>
  <conditionalFormatting sqref="E9:G9">
    <cfRule type="cellIs" dxfId="6331" priority="7602" operator="equal">
      <formula>"jan."</formula>
    </cfRule>
  </conditionalFormatting>
  <conditionalFormatting sqref="E9:G9">
    <cfRule type="cellIs" dxfId="6330" priority="7601" operator="equal">
      <formula>"jan."</formula>
    </cfRule>
  </conditionalFormatting>
  <conditionalFormatting sqref="E9:G9">
    <cfRule type="cellIs" dxfId="6329" priority="7600" operator="equal">
      <formula>"jan."</formula>
    </cfRule>
  </conditionalFormatting>
  <conditionalFormatting sqref="E9:G9">
    <cfRule type="cellIs" dxfId="6328" priority="7599" operator="equal">
      <formula>"jan."</formula>
    </cfRule>
  </conditionalFormatting>
  <conditionalFormatting sqref="E9:G9">
    <cfRule type="cellIs" dxfId="6327" priority="7598" operator="equal">
      <formula>"jan."</formula>
    </cfRule>
  </conditionalFormatting>
  <conditionalFormatting sqref="E9:G9">
    <cfRule type="cellIs" dxfId="6326" priority="7597" operator="equal">
      <formula>"jan."</formula>
    </cfRule>
  </conditionalFormatting>
  <conditionalFormatting sqref="E9:G9">
    <cfRule type="cellIs" dxfId="6325" priority="7596" operator="equal">
      <formula>"jan."</formula>
    </cfRule>
  </conditionalFormatting>
  <conditionalFormatting sqref="E9:G9">
    <cfRule type="cellIs" dxfId="6324" priority="7595" operator="equal">
      <formula>"jan."</formula>
    </cfRule>
  </conditionalFormatting>
  <conditionalFormatting sqref="E9:G9">
    <cfRule type="cellIs" dxfId="6323" priority="7594" operator="equal">
      <formula>"jan."</formula>
    </cfRule>
  </conditionalFormatting>
  <conditionalFormatting sqref="E9:G9">
    <cfRule type="cellIs" dxfId="6322" priority="7593" operator="equal">
      <formula>"jan."</formula>
    </cfRule>
  </conditionalFormatting>
  <conditionalFormatting sqref="E9:G9">
    <cfRule type="cellIs" dxfId="6321" priority="7592" operator="equal">
      <formula>"jan."</formula>
    </cfRule>
  </conditionalFormatting>
  <conditionalFormatting sqref="E9:G9">
    <cfRule type="cellIs" dxfId="6320" priority="7590" operator="equal">
      <formula>"jan."</formula>
    </cfRule>
  </conditionalFormatting>
  <conditionalFormatting sqref="E9:G9">
    <cfRule type="cellIs" dxfId="6319" priority="7589" operator="equal">
      <formula>"jan."</formula>
    </cfRule>
  </conditionalFormatting>
  <conditionalFormatting sqref="E9:G9">
    <cfRule type="cellIs" dxfId="6318" priority="7588" operator="equal">
      <formula>"jan."</formula>
    </cfRule>
  </conditionalFormatting>
  <conditionalFormatting sqref="E9:G9">
    <cfRule type="cellIs" dxfId="6317" priority="7587" operator="equal">
      <formula>"jan."</formula>
    </cfRule>
  </conditionalFormatting>
  <conditionalFormatting sqref="E9:G9">
    <cfRule type="cellIs" dxfId="6316" priority="7586" operator="equal">
      <formula>"jan."</formula>
    </cfRule>
  </conditionalFormatting>
  <conditionalFormatting sqref="E9:G9">
    <cfRule type="cellIs" dxfId="6315" priority="7585" operator="equal">
      <formula>"jan."</formula>
    </cfRule>
  </conditionalFormatting>
  <conditionalFormatting sqref="E9:G9">
    <cfRule type="cellIs" dxfId="6314" priority="7584" operator="equal">
      <formula>"jan."</formula>
    </cfRule>
  </conditionalFormatting>
  <conditionalFormatting sqref="E9:G9">
    <cfRule type="cellIs" dxfId="6313" priority="7583" operator="equal">
      <formula>"jan."</formula>
    </cfRule>
  </conditionalFormatting>
  <conditionalFormatting sqref="E9:G9">
    <cfRule type="cellIs" dxfId="6312" priority="7582" operator="equal">
      <formula>"jan."</formula>
    </cfRule>
  </conditionalFormatting>
  <conditionalFormatting sqref="E9:G9">
    <cfRule type="cellIs" dxfId="6311" priority="7580" operator="equal">
      <formula>"jan."</formula>
    </cfRule>
  </conditionalFormatting>
  <conditionalFormatting sqref="E9:G9">
    <cfRule type="cellIs" dxfId="6310" priority="7579" operator="equal">
      <formula>"jan."</formula>
    </cfRule>
  </conditionalFormatting>
  <conditionalFormatting sqref="E9:G9">
    <cfRule type="cellIs" dxfId="6309" priority="7578" operator="equal">
      <formula>"jan."</formula>
    </cfRule>
  </conditionalFormatting>
  <conditionalFormatting sqref="E9:G9">
    <cfRule type="cellIs" dxfId="6308" priority="7577" operator="equal">
      <formula>"jan."</formula>
    </cfRule>
  </conditionalFormatting>
  <conditionalFormatting sqref="E9:G9">
    <cfRule type="cellIs" dxfId="6307" priority="7576" operator="equal">
      <formula>"jan."</formula>
    </cfRule>
  </conditionalFormatting>
  <conditionalFormatting sqref="E9:G9">
    <cfRule type="cellIs" dxfId="6306" priority="7575" operator="equal">
      <formula>"jan."</formula>
    </cfRule>
  </conditionalFormatting>
  <conditionalFormatting sqref="E9:G9">
    <cfRule type="cellIs" dxfId="6305" priority="7574" operator="equal">
      <formula>"jan."</formula>
    </cfRule>
  </conditionalFormatting>
  <conditionalFormatting sqref="E9:G9">
    <cfRule type="cellIs" dxfId="6304" priority="7573" operator="equal">
      <formula>"jan."</formula>
    </cfRule>
  </conditionalFormatting>
  <conditionalFormatting sqref="E9:G9">
    <cfRule type="cellIs" dxfId="6303" priority="7572" operator="equal">
      <formula>"jan."</formula>
    </cfRule>
  </conditionalFormatting>
  <conditionalFormatting sqref="E9:G9">
    <cfRule type="cellIs" dxfId="6302" priority="7571" operator="equal">
      <formula>"jan."</formula>
    </cfRule>
  </conditionalFormatting>
  <conditionalFormatting sqref="E9:G9">
    <cfRule type="cellIs" dxfId="6301" priority="7569" operator="equal">
      <formula>"jan."</formula>
    </cfRule>
  </conditionalFormatting>
  <conditionalFormatting sqref="E9:G9">
    <cfRule type="cellIs" dxfId="6300" priority="7568" operator="equal">
      <formula>"jan."</formula>
    </cfRule>
  </conditionalFormatting>
  <conditionalFormatting sqref="E9:G9">
    <cfRule type="cellIs" dxfId="6299" priority="7567" operator="equal">
      <formula>"jan."</formula>
    </cfRule>
  </conditionalFormatting>
  <conditionalFormatting sqref="E9:G9">
    <cfRule type="cellIs" dxfId="6298" priority="7566" operator="equal">
      <formula>"jan."</formula>
    </cfRule>
  </conditionalFormatting>
  <conditionalFormatting sqref="E9:G9">
    <cfRule type="cellIs" dxfId="6297" priority="7565" operator="equal">
      <formula>"jan."</formula>
    </cfRule>
  </conditionalFormatting>
  <conditionalFormatting sqref="E9:G9">
    <cfRule type="cellIs" dxfId="6296" priority="7564" operator="equal">
      <formula>"jan."</formula>
    </cfRule>
  </conditionalFormatting>
  <conditionalFormatting sqref="E9:G9">
    <cfRule type="cellIs" dxfId="6295" priority="7563" operator="equal">
      <formula>"jan."</formula>
    </cfRule>
  </conditionalFormatting>
  <conditionalFormatting sqref="E9:G9">
    <cfRule type="cellIs" dxfId="6294" priority="7562" operator="equal">
      <formula>"jan."</formula>
    </cfRule>
  </conditionalFormatting>
  <conditionalFormatting sqref="E9:G9">
    <cfRule type="cellIs" dxfId="6293" priority="7561" operator="equal">
      <formula>"jan."</formula>
    </cfRule>
  </conditionalFormatting>
  <conditionalFormatting sqref="E9:G9">
    <cfRule type="cellIs" dxfId="6292" priority="7560" operator="equal">
      <formula>"jan."</formula>
    </cfRule>
  </conditionalFormatting>
  <conditionalFormatting sqref="E9:G9">
    <cfRule type="cellIs" dxfId="6291" priority="7559" operator="equal">
      <formula>"jan."</formula>
    </cfRule>
  </conditionalFormatting>
  <conditionalFormatting sqref="E9:G9">
    <cfRule type="cellIs" dxfId="6290" priority="7558" operator="equal">
      <formula>"jan."</formula>
    </cfRule>
  </conditionalFormatting>
  <conditionalFormatting sqref="E9:G9">
    <cfRule type="cellIs" dxfId="6289" priority="7557" operator="equal">
      <formula>"jan."</formula>
    </cfRule>
  </conditionalFormatting>
  <conditionalFormatting sqref="E9:G9">
    <cfRule type="cellIs" dxfId="6288" priority="7556" operator="equal">
      <formula>"jan."</formula>
    </cfRule>
  </conditionalFormatting>
  <conditionalFormatting sqref="E9:G9">
    <cfRule type="cellIs" dxfId="6287" priority="7555" operator="equal">
      <formula>"jan."</formula>
    </cfRule>
  </conditionalFormatting>
  <conditionalFormatting sqref="E9:G9">
    <cfRule type="cellIs" dxfId="6286" priority="7554" operator="equal">
      <formula>"jan."</formula>
    </cfRule>
  </conditionalFormatting>
  <conditionalFormatting sqref="E9:G9">
    <cfRule type="cellIs" dxfId="6285" priority="7553" operator="equal">
      <formula>"jan."</formula>
    </cfRule>
  </conditionalFormatting>
  <conditionalFormatting sqref="E9:G9">
    <cfRule type="cellIs" dxfId="6284" priority="7552" operator="equal">
      <formula>"jan."</formula>
    </cfRule>
  </conditionalFormatting>
  <conditionalFormatting sqref="E9:G9">
    <cfRule type="cellIs" dxfId="6283" priority="7551" operator="equal">
      <formula>"jan."</formula>
    </cfRule>
  </conditionalFormatting>
  <conditionalFormatting sqref="E9:G9">
    <cfRule type="cellIs" dxfId="6282" priority="7550" operator="equal">
      <formula>"jan."</formula>
    </cfRule>
  </conditionalFormatting>
  <conditionalFormatting sqref="E9:G9">
    <cfRule type="cellIs" dxfId="6281" priority="7549" operator="equal">
      <formula>"jan."</formula>
    </cfRule>
  </conditionalFormatting>
  <conditionalFormatting sqref="E9:G9">
    <cfRule type="cellIs" dxfId="6280" priority="7548" operator="equal">
      <formula>"jan."</formula>
    </cfRule>
  </conditionalFormatting>
  <conditionalFormatting sqref="E9:G9">
    <cfRule type="cellIs" dxfId="6279" priority="7547" operator="equal">
      <formula>"jan."</formula>
    </cfRule>
  </conditionalFormatting>
  <conditionalFormatting sqref="E9:G9">
    <cfRule type="cellIs" dxfId="6278" priority="7546" operator="equal">
      <formula>"jan."</formula>
    </cfRule>
  </conditionalFormatting>
  <conditionalFormatting sqref="E9:G9">
    <cfRule type="cellIs" dxfId="6277" priority="7545" operator="equal">
      <formula>"jan."</formula>
    </cfRule>
  </conditionalFormatting>
  <conditionalFormatting sqref="E9:G9">
    <cfRule type="cellIs" dxfId="6276" priority="7544" operator="equal">
      <formula>"jan."</formula>
    </cfRule>
  </conditionalFormatting>
  <conditionalFormatting sqref="E9:G9">
    <cfRule type="cellIs" dxfId="6275" priority="7543" operator="equal">
      <formula>"jan."</formula>
    </cfRule>
  </conditionalFormatting>
  <conditionalFormatting sqref="E9:G9">
    <cfRule type="cellIs" dxfId="6274" priority="7542" operator="equal">
      <formula>"jan."</formula>
    </cfRule>
  </conditionalFormatting>
  <conditionalFormatting sqref="E9:G9">
    <cfRule type="cellIs" dxfId="6273" priority="7541" operator="equal">
      <formula>"jan."</formula>
    </cfRule>
  </conditionalFormatting>
  <conditionalFormatting sqref="E9:G9">
    <cfRule type="cellIs" dxfId="6272" priority="7540" operator="equal">
      <formula>"jan."</formula>
    </cfRule>
  </conditionalFormatting>
  <conditionalFormatting sqref="E9:G9">
    <cfRule type="cellIs" dxfId="6271" priority="7539" operator="equal">
      <formula>"jan."</formula>
    </cfRule>
  </conditionalFormatting>
  <conditionalFormatting sqref="E9:G9">
    <cfRule type="cellIs" dxfId="6270" priority="7538" operator="equal">
      <formula>"jan."</formula>
    </cfRule>
  </conditionalFormatting>
  <conditionalFormatting sqref="E9:G9">
    <cfRule type="cellIs" dxfId="6269" priority="7537" operator="equal">
      <formula>"jan."</formula>
    </cfRule>
  </conditionalFormatting>
  <conditionalFormatting sqref="E9:G9">
    <cfRule type="cellIs" dxfId="6268" priority="7536" operator="equal">
      <formula>"jan."</formula>
    </cfRule>
  </conditionalFormatting>
  <conditionalFormatting sqref="E9:G9">
    <cfRule type="cellIs" dxfId="6267" priority="7535" operator="equal">
      <formula>"jan."</formula>
    </cfRule>
  </conditionalFormatting>
  <conditionalFormatting sqref="E9:G9">
    <cfRule type="cellIs" dxfId="6266" priority="7534" operator="equal">
      <formula>"jan."</formula>
    </cfRule>
  </conditionalFormatting>
  <conditionalFormatting sqref="E9:G9">
    <cfRule type="cellIs" dxfId="6265" priority="7533" operator="equal">
      <formula>"jan."</formula>
    </cfRule>
  </conditionalFormatting>
  <conditionalFormatting sqref="E9:G9">
    <cfRule type="cellIs" dxfId="6264" priority="7532" operator="equal">
      <formula>"jan."</formula>
    </cfRule>
  </conditionalFormatting>
  <conditionalFormatting sqref="E9:G9">
    <cfRule type="cellIs" dxfId="6263" priority="7531" operator="equal">
      <formula>"jan."</formula>
    </cfRule>
  </conditionalFormatting>
  <conditionalFormatting sqref="E9:G9">
    <cfRule type="cellIs" dxfId="6262" priority="7530" operator="equal">
      <formula>"jan."</formula>
    </cfRule>
  </conditionalFormatting>
  <conditionalFormatting sqref="E9:G9">
    <cfRule type="cellIs" dxfId="6261" priority="7529" operator="equal">
      <formula>"jan."</formula>
    </cfRule>
  </conditionalFormatting>
  <conditionalFormatting sqref="E9:G9">
    <cfRule type="cellIs" dxfId="6260" priority="7528" operator="equal">
      <formula>"jan."</formula>
    </cfRule>
  </conditionalFormatting>
  <conditionalFormatting sqref="E9:G9">
    <cfRule type="cellIs" dxfId="6259" priority="7527" operator="equal">
      <formula>"jan."</formula>
    </cfRule>
  </conditionalFormatting>
  <conditionalFormatting sqref="E9:G9">
    <cfRule type="cellIs" dxfId="6258" priority="7526" operator="equal">
      <formula>"jan."</formula>
    </cfRule>
  </conditionalFormatting>
  <conditionalFormatting sqref="E9:G9">
    <cfRule type="cellIs" dxfId="6257" priority="7525" operator="equal">
      <formula>"jan."</formula>
    </cfRule>
  </conditionalFormatting>
  <conditionalFormatting sqref="E9:G9">
    <cfRule type="cellIs" dxfId="6256" priority="7524" operator="equal">
      <formula>"jan."</formula>
    </cfRule>
  </conditionalFormatting>
  <conditionalFormatting sqref="E9:G9">
    <cfRule type="cellIs" dxfId="6255" priority="7523" operator="equal">
      <formula>"jan."</formula>
    </cfRule>
  </conditionalFormatting>
  <conditionalFormatting sqref="E9:G9">
    <cfRule type="cellIs" dxfId="6254" priority="7522" operator="equal">
      <formula>"jan."</formula>
    </cfRule>
  </conditionalFormatting>
  <conditionalFormatting sqref="E9:G9">
    <cfRule type="cellIs" dxfId="6253" priority="7521" operator="equal">
      <formula>"jan."</formula>
    </cfRule>
  </conditionalFormatting>
  <conditionalFormatting sqref="E9:G9">
    <cfRule type="cellIs" dxfId="6252" priority="7520" operator="equal">
      <formula>"jan."</formula>
    </cfRule>
  </conditionalFormatting>
  <conditionalFormatting sqref="E9:G9">
    <cfRule type="cellIs" dxfId="6251" priority="7519" operator="equal">
      <formula>"jan."</formula>
    </cfRule>
  </conditionalFormatting>
  <conditionalFormatting sqref="E9:G9">
    <cfRule type="cellIs" dxfId="6250" priority="7518" operator="equal">
      <formula>"jan."</formula>
    </cfRule>
  </conditionalFormatting>
  <conditionalFormatting sqref="E9:G9">
    <cfRule type="cellIs" dxfId="6249" priority="7517" operator="equal">
      <formula>"jan."</formula>
    </cfRule>
  </conditionalFormatting>
  <conditionalFormatting sqref="E9:G9">
    <cfRule type="cellIs" dxfId="6248" priority="7516" operator="equal">
      <formula>"jan."</formula>
    </cfRule>
  </conditionalFormatting>
  <conditionalFormatting sqref="E9:G9">
    <cfRule type="cellIs" dxfId="6247" priority="7515" operator="equal">
      <formula>"jan."</formula>
    </cfRule>
  </conditionalFormatting>
  <conditionalFormatting sqref="E9:G9">
    <cfRule type="cellIs" dxfId="6246" priority="7514" operator="equal">
      <formula>"jan."</formula>
    </cfRule>
  </conditionalFormatting>
  <conditionalFormatting sqref="E9:G9">
    <cfRule type="cellIs" dxfId="6245" priority="7513" operator="equal">
      <formula>"jan."</formula>
    </cfRule>
  </conditionalFormatting>
  <conditionalFormatting sqref="E9:G9">
    <cfRule type="cellIs" dxfId="6244" priority="7512" operator="equal">
      <formula>"jan."</formula>
    </cfRule>
  </conditionalFormatting>
  <conditionalFormatting sqref="E9:G9">
    <cfRule type="cellIs" dxfId="6243" priority="7511" operator="equal">
      <formula>"jan."</formula>
    </cfRule>
  </conditionalFormatting>
  <conditionalFormatting sqref="E9:G9">
    <cfRule type="cellIs" dxfId="6242" priority="7510" operator="equal">
      <formula>"jan."</formula>
    </cfRule>
  </conditionalFormatting>
  <conditionalFormatting sqref="E9:G9">
    <cfRule type="cellIs" dxfId="6241" priority="7509" operator="equal">
      <formula>"jan."</formula>
    </cfRule>
  </conditionalFormatting>
  <conditionalFormatting sqref="E9:G9">
    <cfRule type="cellIs" dxfId="6240" priority="7508" operator="equal">
      <formula>"jan."</formula>
    </cfRule>
  </conditionalFormatting>
  <conditionalFormatting sqref="E9:G9">
    <cfRule type="cellIs" dxfId="6239" priority="7507" operator="equal">
      <formula>"jan."</formula>
    </cfRule>
  </conditionalFormatting>
  <conditionalFormatting sqref="E9:G9">
    <cfRule type="cellIs" dxfId="6238" priority="7506" operator="equal">
      <formula>"jan."</formula>
    </cfRule>
  </conditionalFormatting>
  <conditionalFormatting sqref="E9:G9">
    <cfRule type="cellIs" dxfId="6237" priority="7505" operator="equal">
      <formula>"jan."</formula>
    </cfRule>
  </conditionalFormatting>
  <conditionalFormatting sqref="E9:G9">
    <cfRule type="cellIs" dxfId="6236" priority="7504" operator="equal">
      <formula>"jan."</formula>
    </cfRule>
  </conditionalFormatting>
  <conditionalFormatting sqref="E9:G9">
    <cfRule type="cellIs" dxfId="6235" priority="7503" operator="equal">
      <formula>"jan."</formula>
    </cfRule>
  </conditionalFormatting>
  <conditionalFormatting sqref="E9:G9">
    <cfRule type="cellIs" dxfId="6234" priority="7502" operator="equal">
      <formula>"jan."</formula>
    </cfRule>
  </conditionalFormatting>
  <conditionalFormatting sqref="E9:G9">
    <cfRule type="cellIs" dxfId="6233" priority="7501" operator="equal">
      <formula>"jan."</formula>
    </cfRule>
  </conditionalFormatting>
  <conditionalFormatting sqref="E9:G9">
    <cfRule type="cellIs" dxfId="6232" priority="7500" operator="equal">
      <formula>"jan."</formula>
    </cfRule>
  </conditionalFormatting>
  <conditionalFormatting sqref="E9:G9">
    <cfRule type="cellIs" dxfId="6231" priority="7499" operator="equal">
      <formula>"jan."</formula>
    </cfRule>
  </conditionalFormatting>
  <conditionalFormatting sqref="E9:G9">
    <cfRule type="cellIs" dxfId="6230" priority="7498" operator="equal">
      <formula>"jan."</formula>
    </cfRule>
  </conditionalFormatting>
  <conditionalFormatting sqref="E9:G9">
    <cfRule type="cellIs" dxfId="6229" priority="7497" operator="equal">
      <formula>"jan."</formula>
    </cfRule>
  </conditionalFormatting>
  <conditionalFormatting sqref="E9:G9">
    <cfRule type="cellIs" dxfId="6228" priority="7496" operator="equal">
      <formula>"jan."</formula>
    </cfRule>
  </conditionalFormatting>
  <conditionalFormatting sqref="E9:G9">
    <cfRule type="cellIs" dxfId="6227" priority="7495" operator="equal">
      <formula>"jan."</formula>
    </cfRule>
  </conditionalFormatting>
  <conditionalFormatting sqref="E9:G9">
    <cfRule type="cellIs" dxfId="6226" priority="7494" operator="equal">
      <formula>"jan."</formula>
    </cfRule>
  </conditionalFormatting>
  <conditionalFormatting sqref="E9:G9">
    <cfRule type="cellIs" dxfId="6225" priority="7493" operator="equal">
      <formula>"jan."</formula>
    </cfRule>
  </conditionalFormatting>
  <conditionalFormatting sqref="E9:G9">
    <cfRule type="cellIs" dxfId="6224" priority="7492" operator="equal">
      <formula>"jan."</formula>
    </cfRule>
  </conditionalFormatting>
  <conditionalFormatting sqref="E9:G9">
    <cfRule type="cellIs" dxfId="6223" priority="7491" operator="equal">
      <formula>"jan."</formula>
    </cfRule>
  </conditionalFormatting>
  <conditionalFormatting sqref="E9:G9">
    <cfRule type="cellIs" dxfId="6222" priority="7490" operator="equal">
      <formula>"jan."</formula>
    </cfRule>
  </conditionalFormatting>
  <conditionalFormatting sqref="E9:G9">
    <cfRule type="cellIs" dxfId="6221" priority="7489" operator="equal">
      <formula>"jan."</formula>
    </cfRule>
  </conditionalFormatting>
  <conditionalFormatting sqref="E9:G9">
    <cfRule type="cellIs" dxfId="6220" priority="7487" operator="equal">
      <formula>"jan."</formula>
    </cfRule>
  </conditionalFormatting>
  <conditionalFormatting sqref="E9:G9">
    <cfRule type="cellIs" dxfId="6219" priority="7486" operator="equal">
      <formula>"jan."</formula>
    </cfRule>
  </conditionalFormatting>
  <conditionalFormatting sqref="E9:G9">
    <cfRule type="cellIs" dxfId="6218" priority="7485" operator="equal">
      <formula>"jan."</formula>
    </cfRule>
  </conditionalFormatting>
  <conditionalFormatting sqref="E9:G9">
    <cfRule type="cellIs" dxfId="6217" priority="7484" operator="equal">
      <formula>"jan."</formula>
    </cfRule>
  </conditionalFormatting>
  <conditionalFormatting sqref="E9:G9">
    <cfRule type="cellIs" dxfId="6216" priority="7483" operator="equal">
      <formula>"jan."</formula>
    </cfRule>
  </conditionalFormatting>
  <conditionalFormatting sqref="E9:G9">
    <cfRule type="cellIs" dxfId="6215" priority="7482" operator="equal">
      <formula>"jan."</formula>
    </cfRule>
  </conditionalFormatting>
  <conditionalFormatting sqref="E9:G9">
    <cfRule type="cellIs" dxfId="6214" priority="7481" operator="equal">
      <formula>"jan."</formula>
    </cfRule>
  </conditionalFormatting>
  <conditionalFormatting sqref="E9:G9">
    <cfRule type="cellIs" dxfId="6213" priority="7480" operator="equal">
      <formula>"jan."</formula>
    </cfRule>
  </conditionalFormatting>
  <conditionalFormatting sqref="E9:G9">
    <cfRule type="cellIs" dxfId="6212" priority="7479" operator="equal">
      <formula>"jan."</formula>
    </cfRule>
  </conditionalFormatting>
  <conditionalFormatting sqref="E9:G9">
    <cfRule type="cellIs" dxfId="6211" priority="7478" operator="equal">
      <formula>"jan."</formula>
    </cfRule>
  </conditionalFormatting>
  <conditionalFormatting sqref="E9:G9">
    <cfRule type="cellIs" dxfId="6210" priority="7476" operator="equal">
      <formula>"jan."</formula>
    </cfRule>
  </conditionalFormatting>
  <conditionalFormatting sqref="E9:G9">
    <cfRule type="cellIs" dxfId="6209" priority="7475" operator="equal">
      <formula>"jan."</formula>
    </cfRule>
  </conditionalFormatting>
  <conditionalFormatting sqref="E9:G9">
    <cfRule type="cellIs" dxfId="6208" priority="7474" operator="equal">
      <formula>"jan."</formula>
    </cfRule>
  </conditionalFormatting>
  <conditionalFormatting sqref="E9:G9">
    <cfRule type="cellIs" dxfId="6207" priority="7473" operator="equal">
      <formula>"jan."</formula>
    </cfRule>
  </conditionalFormatting>
  <conditionalFormatting sqref="E9:G9">
    <cfRule type="cellIs" dxfId="6206" priority="7472" operator="equal">
      <formula>"jan."</formula>
    </cfRule>
  </conditionalFormatting>
  <conditionalFormatting sqref="E9:G9">
    <cfRule type="cellIs" dxfId="6205" priority="7471" operator="equal">
      <formula>"jan."</formula>
    </cfRule>
  </conditionalFormatting>
  <conditionalFormatting sqref="E9:G9">
    <cfRule type="cellIs" dxfId="6204" priority="7470" operator="equal">
      <formula>"jan."</formula>
    </cfRule>
  </conditionalFormatting>
  <conditionalFormatting sqref="E9:G9">
    <cfRule type="cellIs" dxfId="6203" priority="7469" operator="equal">
      <formula>"jan."</formula>
    </cfRule>
  </conditionalFormatting>
  <conditionalFormatting sqref="E9:G9">
    <cfRule type="cellIs" dxfId="6202" priority="7468" operator="equal">
      <formula>"jan."</formula>
    </cfRule>
  </conditionalFormatting>
  <conditionalFormatting sqref="E9:G9">
    <cfRule type="cellIs" dxfId="6201" priority="7467" operator="equal">
      <formula>"jan."</formula>
    </cfRule>
  </conditionalFormatting>
  <conditionalFormatting sqref="E9:G9">
    <cfRule type="cellIs" dxfId="6200" priority="7464" operator="equal">
      <formula>"jan."</formula>
    </cfRule>
  </conditionalFormatting>
  <conditionalFormatting sqref="E9:G9">
    <cfRule type="cellIs" dxfId="6199" priority="7463" operator="equal">
      <formula>"jan."</formula>
    </cfRule>
  </conditionalFormatting>
  <conditionalFormatting sqref="E9:G9">
    <cfRule type="cellIs" dxfId="6198" priority="7462" operator="equal">
      <formula>"jan."</formula>
    </cfRule>
  </conditionalFormatting>
  <conditionalFormatting sqref="E9:G9">
    <cfRule type="cellIs" dxfId="6197" priority="7461" operator="equal">
      <formula>"jan."</formula>
    </cfRule>
  </conditionalFormatting>
  <conditionalFormatting sqref="E9:G9">
    <cfRule type="cellIs" dxfId="6196" priority="7460" operator="equal">
      <formula>"jan."</formula>
    </cfRule>
  </conditionalFormatting>
  <conditionalFormatting sqref="E9:G9">
    <cfRule type="cellIs" dxfId="6195" priority="7459" operator="equal">
      <formula>"jan."</formula>
    </cfRule>
  </conditionalFormatting>
  <conditionalFormatting sqref="E9:G9">
    <cfRule type="cellIs" dxfId="6194" priority="7457" operator="equal">
      <formula>"jan."</formula>
    </cfRule>
  </conditionalFormatting>
  <conditionalFormatting sqref="E9:G9">
    <cfRule type="cellIs" dxfId="6193" priority="7456" operator="equal">
      <formula>"jan."</formula>
    </cfRule>
  </conditionalFormatting>
  <conditionalFormatting sqref="E9:G9">
    <cfRule type="cellIs" dxfId="6192" priority="7455" operator="equal">
      <formula>"jan."</formula>
    </cfRule>
  </conditionalFormatting>
  <conditionalFormatting sqref="E9:G9">
    <cfRule type="cellIs" dxfId="6191" priority="7454" operator="equal">
      <formula>"jan."</formula>
    </cfRule>
  </conditionalFormatting>
  <conditionalFormatting sqref="E9:G9">
    <cfRule type="cellIs" dxfId="6190" priority="7450" operator="equal">
      <formula>"jan."</formula>
    </cfRule>
  </conditionalFormatting>
  <conditionalFormatting sqref="E9:G9">
    <cfRule type="cellIs" dxfId="6189" priority="7449" operator="equal">
      <formula>"jan."</formula>
    </cfRule>
  </conditionalFormatting>
  <conditionalFormatting sqref="E9:G9">
    <cfRule type="cellIs" dxfId="6188" priority="7448" operator="equal">
      <formula>"jan."</formula>
    </cfRule>
  </conditionalFormatting>
  <conditionalFormatting sqref="E9:G9">
    <cfRule type="cellIs" dxfId="6187" priority="7447" operator="equal">
      <formula>"jan."</formula>
    </cfRule>
  </conditionalFormatting>
  <conditionalFormatting sqref="E9:G9">
    <cfRule type="cellIs" dxfId="6186" priority="7446" operator="equal">
      <formula>"jan."</formula>
    </cfRule>
  </conditionalFormatting>
  <conditionalFormatting sqref="E9:G9">
    <cfRule type="cellIs" dxfId="6185" priority="7445" operator="equal">
      <formula>"jan."</formula>
    </cfRule>
  </conditionalFormatting>
  <conditionalFormatting sqref="E9:G9">
    <cfRule type="cellIs" dxfId="6184" priority="7444" operator="equal">
      <formula>"jan."</formula>
    </cfRule>
  </conditionalFormatting>
  <conditionalFormatting sqref="E9:G9">
    <cfRule type="cellIs" dxfId="6183" priority="7443" operator="equal">
      <formula>"jan."</formula>
    </cfRule>
  </conditionalFormatting>
  <conditionalFormatting sqref="E9:G9">
    <cfRule type="cellIs" dxfId="6182" priority="7442" operator="equal">
      <formula>"jan."</formula>
    </cfRule>
  </conditionalFormatting>
  <conditionalFormatting sqref="E9:G9">
    <cfRule type="cellIs" dxfId="6181" priority="7441" operator="equal">
      <formula>"jan."</formula>
    </cfRule>
  </conditionalFormatting>
  <conditionalFormatting sqref="E9:G9">
    <cfRule type="cellIs" dxfId="6180" priority="7440" operator="equal">
      <formula>"jan."</formula>
    </cfRule>
  </conditionalFormatting>
  <conditionalFormatting sqref="E9:G9">
    <cfRule type="cellIs" dxfId="6179" priority="7439" operator="equal">
      <formula>"jan."</formula>
    </cfRule>
  </conditionalFormatting>
  <conditionalFormatting sqref="E9:G9">
    <cfRule type="cellIs" dxfId="6178" priority="7438" operator="equal">
      <formula>"jan."</formula>
    </cfRule>
  </conditionalFormatting>
  <conditionalFormatting sqref="E9:G9">
    <cfRule type="cellIs" dxfId="6177" priority="7437" operator="equal">
      <formula>"jan."</formula>
    </cfRule>
  </conditionalFormatting>
  <conditionalFormatting sqref="E9:G9">
    <cfRule type="cellIs" dxfId="6176" priority="7436" operator="equal">
      <formula>"jan."</formula>
    </cfRule>
  </conditionalFormatting>
  <conditionalFormatting sqref="E9:G9">
    <cfRule type="cellIs" dxfId="6175" priority="7435" operator="equal">
      <formula>"jan."</formula>
    </cfRule>
  </conditionalFormatting>
  <conditionalFormatting sqref="E9:G9">
    <cfRule type="cellIs" dxfId="6174" priority="7434" operator="equal">
      <formula>"jan."</formula>
    </cfRule>
  </conditionalFormatting>
  <conditionalFormatting sqref="E9:G9">
    <cfRule type="cellIs" dxfId="6173" priority="7433" operator="equal">
      <formula>"jan."</formula>
    </cfRule>
  </conditionalFormatting>
  <conditionalFormatting sqref="E9:G9">
    <cfRule type="cellIs" dxfId="6172" priority="7432" operator="equal">
      <formula>"jan."</formula>
    </cfRule>
  </conditionalFormatting>
  <conditionalFormatting sqref="E9:G9">
    <cfRule type="cellIs" dxfId="6171" priority="7431" operator="equal">
      <formula>"jan."</formula>
    </cfRule>
  </conditionalFormatting>
  <conditionalFormatting sqref="E9:G9">
    <cfRule type="cellIs" dxfId="6170" priority="7430" operator="equal">
      <formula>"jan."</formula>
    </cfRule>
  </conditionalFormatting>
  <conditionalFormatting sqref="E9:G9">
    <cfRule type="cellIs" dxfId="6169" priority="7429" operator="equal">
      <formula>"jan."</formula>
    </cfRule>
  </conditionalFormatting>
  <conditionalFormatting sqref="E9:G9">
    <cfRule type="cellIs" dxfId="6168" priority="7428" operator="equal">
      <formula>"jan."</formula>
    </cfRule>
  </conditionalFormatting>
  <conditionalFormatting sqref="E9:G9">
    <cfRule type="cellIs" dxfId="6167" priority="7427" operator="equal">
      <formula>"jan."</formula>
    </cfRule>
  </conditionalFormatting>
  <conditionalFormatting sqref="E9:G9">
    <cfRule type="cellIs" dxfId="6166" priority="7426" operator="equal">
      <formula>"jan."</formula>
    </cfRule>
  </conditionalFormatting>
  <conditionalFormatting sqref="E9:G9">
    <cfRule type="cellIs" dxfId="6165" priority="7425" operator="equal">
      <formula>"jan."</formula>
    </cfRule>
  </conditionalFormatting>
  <conditionalFormatting sqref="E9:G9">
    <cfRule type="cellIs" dxfId="6164" priority="7424" operator="equal">
      <formula>"jan."</formula>
    </cfRule>
  </conditionalFormatting>
  <conditionalFormatting sqref="E9:G9">
    <cfRule type="cellIs" dxfId="6163" priority="7423" operator="equal">
      <formula>"jan."</formula>
    </cfRule>
  </conditionalFormatting>
  <conditionalFormatting sqref="E9:G9">
    <cfRule type="cellIs" dxfId="6162" priority="7422" operator="equal">
      <formula>"jan."</formula>
    </cfRule>
  </conditionalFormatting>
  <conditionalFormatting sqref="E9:G9">
    <cfRule type="cellIs" dxfId="6161" priority="7421" operator="equal">
      <formula>"jan."</formula>
    </cfRule>
  </conditionalFormatting>
  <conditionalFormatting sqref="E9:G9">
    <cfRule type="cellIs" dxfId="6160" priority="7420" operator="equal">
      <formula>"jan."</formula>
    </cfRule>
  </conditionalFormatting>
  <conditionalFormatting sqref="E9:G9">
    <cfRule type="cellIs" dxfId="6159" priority="7419" operator="equal">
      <formula>"jan."</formula>
    </cfRule>
  </conditionalFormatting>
  <conditionalFormatting sqref="E9:G9">
    <cfRule type="cellIs" dxfId="6158" priority="7418" operator="equal">
      <formula>"jan."</formula>
    </cfRule>
  </conditionalFormatting>
  <conditionalFormatting sqref="E9:G9">
    <cfRule type="cellIs" dxfId="6157" priority="7417" operator="equal">
      <formula>"jan."</formula>
    </cfRule>
  </conditionalFormatting>
  <conditionalFormatting sqref="E9:G9">
    <cfRule type="cellIs" dxfId="6156" priority="7416" operator="equal">
      <formula>"jan."</formula>
    </cfRule>
  </conditionalFormatting>
  <conditionalFormatting sqref="E9:G9">
    <cfRule type="cellIs" dxfId="6155" priority="7415" operator="equal">
      <formula>"jan."</formula>
    </cfRule>
  </conditionalFormatting>
  <conditionalFormatting sqref="E9:G9">
    <cfRule type="cellIs" dxfId="6154" priority="7414" operator="equal">
      <formula>"jan."</formula>
    </cfRule>
  </conditionalFormatting>
  <conditionalFormatting sqref="E9:G9">
    <cfRule type="cellIs" dxfId="6153" priority="7413" operator="equal">
      <formula>"jan."</formula>
    </cfRule>
  </conditionalFormatting>
  <conditionalFormatting sqref="E9:G9">
    <cfRule type="cellIs" dxfId="6152" priority="7412" operator="equal">
      <formula>"jan."</formula>
    </cfRule>
  </conditionalFormatting>
  <conditionalFormatting sqref="E9:G9">
    <cfRule type="cellIs" dxfId="6151" priority="7411" operator="equal">
      <formula>"jan."</formula>
    </cfRule>
  </conditionalFormatting>
  <conditionalFormatting sqref="E9:G9">
    <cfRule type="cellIs" dxfId="6150" priority="7410" operator="equal">
      <formula>"jan."</formula>
    </cfRule>
  </conditionalFormatting>
  <conditionalFormatting sqref="E9:G9">
    <cfRule type="cellIs" dxfId="6149" priority="7409" operator="equal">
      <formula>"jan."</formula>
    </cfRule>
  </conditionalFormatting>
  <conditionalFormatting sqref="E9:G9">
    <cfRule type="cellIs" dxfId="6148" priority="7408" operator="equal">
      <formula>"jan."</formula>
    </cfRule>
  </conditionalFormatting>
  <conditionalFormatting sqref="E9:G9">
    <cfRule type="cellIs" dxfId="6147" priority="7407" operator="equal">
      <formula>"jan."</formula>
    </cfRule>
  </conditionalFormatting>
  <conditionalFormatting sqref="E9:G9">
    <cfRule type="cellIs" dxfId="6146" priority="7406" operator="equal">
      <formula>"jan."</formula>
    </cfRule>
  </conditionalFormatting>
  <conditionalFormatting sqref="E9:G9">
    <cfRule type="cellIs" dxfId="6145" priority="7405" operator="equal">
      <formula>"jan."</formula>
    </cfRule>
  </conditionalFormatting>
  <conditionalFormatting sqref="E9:G9">
    <cfRule type="cellIs" dxfId="6144" priority="7404" operator="equal">
      <formula>"jan."</formula>
    </cfRule>
  </conditionalFormatting>
  <conditionalFormatting sqref="E9:G9">
    <cfRule type="cellIs" dxfId="6143" priority="7403" operator="equal">
      <formula>"jan."</formula>
    </cfRule>
  </conditionalFormatting>
  <conditionalFormatting sqref="E9:G9">
    <cfRule type="cellIs" dxfId="6142" priority="7402" operator="equal">
      <formula>"jan."</formula>
    </cfRule>
  </conditionalFormatting>
  <conditionalFormatting sqref="E9:G9">
    <cfRule type="cellIs" dxfId="6141" priority="7401" operator="equal">
      <formula>"jan."</formula>
    </cfRule>
  </conditionalFormatting>
  <conditionalFormatting sqref="E9:G9">
    <cfRule type="cellIs" dxfId="6140" priority="7400" operator="equal">
      <formula>"jan."</formula>
    </cfRule>
  </conditionalFormatting>
  <conditionalFormatting sqref="E9:G9">
    <cfRule type="cellIs" dxfId="6139" priority="7399" operator="equal">
      <formula>"jan."</formula>
    </cfRule>
  </conditionalFormatting>
  <conditionalFormatting sqref="E9:G9">
    <cfRule type="cellIs" dxfId="6138" priority="7398" operator="equal">
      <formula>"jan."</formula>
    </cfRule>
  </conditionalFormatting>
  <conditionalFormatting sqref="E9:G9">
    <cfRule type="cellIs" dxfId="6137" priority="7397" operator="equal">
      <formula>"jan."</formula>
    </cfRule>
  </conditionalFormatting>
  <conditionalFormatting sqref="E9:G9">
    <cfRule type="cellIs" dxfId="6136" priority="7396" operator="equal">
      <formula>"jan."</formula>
    </cfRule>
  </conditionalFormatting>
  <conditionalFormatting sqref="E9:G9">
    <cfRule type="cellIs" dxfId="6135" priority="7395" operator="equal">
      <formula>"jan."</formula>
    </cfRule>
  </conditionalFormatting>
  <conditionalFormatting sqref="E9:G9">
    <cfRule type="cellIs" dxfId="6134" priority="7394" operator="equal">
      <formula>"jan."</formula>
    </cfRule>
  </conditionalFormatting>
  <conditionalFormatting sqref="E9:G9">
    <cfRule type="cellIs" dxfId="6133" priority="7393" operator="equal">
      <formula>"jan."</formula>
    </cfRule>
  </conditionalFormatting>
  <conditionalFormatting sqref="E9:G9">
    <cfRule type="cellIs" dxfId="6132" priority="7392" operator="equal">
      <formula>"jan."</formula>
    </cfRule>
  </conditionalFormatting>
  <conditionalFormatting sqref="E9:G9">
    <cfRule type="cellIs" dxfId="6131" priority="7391" operator="equal">
      <formula>"jan."</formula>
    </cfRule>
  </conditionalFormatting>
  <conditionalFormatting sqref="E9:G9">
    <cfRule type="cellIs" dxfId="6130" priority="7390" operator="equal">
      <formula>"jan."</formula>
    </cfRule>
  </conditionalFormatting>
  <conditionalFormatting sqref="E9:G9">
    <cfRule type="cellIs" dxfId="6129" priority="7389" operator="equal">
      <formula>"jan."</formula>
    </cfRule>
  </conditionalFormatting>
  <conditionalFormatting sqref="E9:G9">
    <cfRule type="cellIs" dxfId="6128" priority="7388" operator="equal">
      <formula>"jan."</formula>
    </cfRule>
  </conditionalFormatting>
  <conditionalFormatting sqref="E9:G9">
    <cfRule type="cellIs" dxfId="6127" priority="7387" operator="equal">
      <formula>"jan."</formula>
    </cfRule>
  </conditionalFormatting>
  <conditionalFormatting sqref="E9:G9">
    <cfRule type="cellIs" dxfId="6126" priority="7386" operator="equal">
      <formula>"jan."</formula>
    </cfRule>
  </conditionalFormatting>
  <conditionalFormatting sqref="E9:G9">
    <cfRule type="cellIs" dxfId="6125" priority="7385" operator="equal">
      <formula>"jan."</formula>
    </cfRule>
  </conditionalFormatting>
  <conditionalFormatting sqref="E9:G9">
    <cfRule type="cellIs" dxfId="6124" priority="7384" operator="equal">
      <formula>"jan."</formula>
    </cfRule>
  </conditionalFormatting>
  <conditionalFormatting sqref="E9:G9">
    <cfRule type="cellIs" dxfId="6123" priority="7383" operator="equal">
      <formula>"jan."</formula>
    </cfRule>
  </conditionalFormatting>
  <conditionalFormatting sqref="E9:G9">
    <cfRule type="cellIs" dxfId="6122" priority="7382" operator="equal">
      <formula>"jan."</formula>
    </cfRule>
  </conditionalFormatting>
  <conditionalFormatting sqref="E9:G9">
    <cfRule type="cellIs" dxfId="6121" priority="7381" operator="equal">
      <formula>"jan."</formula>
    </cfRule>
  </conditionalFormatting>
  <conditionalFormatting sqref="E9:G9">
    <cfRule type="cellIs" dxfId="6120" priority="7380" operator="equal">
      <formula>"jan."</formula>
    </cfRule>
  </conditionalFormatting>
  <conditionalFormatting sqref="E9:G9">
    <cfRule type="cellIs" dxfId="6119" priority="7379" operator="equal">
      <formula>"jan."</formula>
    </cfRule>
  </conditionalFormatting>
  <conditionalFormatting sqref="E9:G9">
    <cfRule type="cellIs" dxfId="6118" priority="7378" operator="equal">
      <formula>"jan."</formula>
    </cfRule>
  </conditionalFormatting>
  <conditionalFormatting sqref="E9:G9">
    <cfRule type="cellIs" dxfId="6117" priority="7377" operator="equal">
      <formula>"jan."</formula>
    </cfRule>
  </conditionalFormatting>
  <conditionalFormatting sqref="E9:G9">
    <cfRule type="cellIs" dxfId="6116" priority="7376" operator="equal">
      <formula>"jan."</formula>
    </cfRule>
  </conditionalFormatting>
  <conditionalFormatting sqref="E9:G9">
    <cfRule type="cellIs" dxfId="6115" priority="7375" operator="equal">
      <formula>"jan."</formula>
    </cfRule>
  </conditionalFormatting>
  <conditionalFormatting sqref="E9:G9">
    <cfRule type="cellIs" dxfId="6114" priority="7374" operator="equal">
      <formula>"jan."</formula>
    </cfRule>
  </conditionalFormatting>
  <conditionalFormatting sqref="E9:G9">
    <cfRule type="cellIs" dxfId="6113" priority="7373" operator="equal">
      <formula>"jan."</formula>
    </cfRule>
  </conditionalFormatting>
  <conditionalFormatting sqref="E9:G9">
    <cfRule type="cellIs" dxfId="6112" priority="7372" operator="equal">
      <formula>"jan."</formula>
    </cfRule>
  </conditionalFormatting>
  <conditionalFormatting sqref="E9:G9">
    <cfRule type="cellIs" dxfId="6111" priority="7371" operator="equal">
      <formula>"jan."</formula>
    </cfRule>
  </conditionalFormatting>
  <conditionalFormatting sqref="E9:G9">
    <cfRule type="cellIs" dxfId="6110" priority="7370" operator="equal">
      <formula>"jan."</formula>
    </cfRule>
  </conditionalFormatting>
  <conditionalFormatting sqref="E9:G9">
    <cfRule type="cellIs" dxfId="6109" priority="7369" operator="equal">
      <formula>"jan."</formula>
    </cfRule>
  </conditionalFormatting>
  <conditionalFormatting sqref="E9:G9">
    <cfRule type="cellIs" dxfId="6108" priority="7368" operator="equal">
      <formula>"jan."</formula>
    </cfRule>
  </conditionalFormatting>
  <conditionalFormatting sqref="E9:G9">
    <cfRule type="cellIs" dxfId="6107" priority="7367" operator="equal">
      <formula>"jan."</formula>
    </cfRule>
  </conditionalFormatting>
  <conditionalFormatting sqref="E9:G9">
    <cfRule type="cellIs" dxfId="6106" priority="7366" operator="equal">
      <formula>"jan."</formula>
    </cfRule>
  </conditionalFormatting>
  <conditionalFormatting sqref="E9:G9">
    <cfRule type="cellIs" dxfId="6105" priority="7365" operator="equal">
      <formula>"jan."</formula>
    </cfRule>
  </conditionalFormatting>
  <conditionalFormatting sqref="E9:G9">
    <cfRule type="cellIs" dxfId="6104" priority="7364" operator="equal">
      <formula>"jan."</formula>
    </cfRule>
  </conditionalFormatting>
  <conditionalFormatting sqref="E9:G9">
    <cfRule type="cellIs" dxfId="6103" priority="7363" operator="equal">
      <formula>"jan."</formula>
    </cfRule>
  </conditionalFormatting>
  <conditionalFormatting sqref="E9:G9">
    <cfRule type="cellIs" dxfId="6102" priority="7362" operator="equal">
      <formula>"jan."</formula>
    </cfRule>
  </conditionalFormatting>
  <conditionalFormatting sqref="E9:G9">
    <cfRule type="cellIs" dxfId="6101" priority="7361" operator="equal">
      <formula>"jan."</formula>
    </cfRule>
  </conditionalFormatting>
  <conditionalFormatting sqref="E9:G9">
    <cfRule type="cellIs" dxfId="6100" priority="7360" operator="equal">
      <formula>"jan."</formula>
    </cfRule>
  </conditionalFormatting>
  <conditionalFormatting sqref="E9:G9">
    <cfRule type="cellIs" dxfId="6099" priority="7359" operator="equal">
      <formula>"jan."</formula>
    </cfRule>
  </conditionalFormatting>
  <conditionalFormatting sqref="E9:G9">
    <cfRule type="cellIs" dxfId="6098" priority="7358" operator="equal">
      <formula>"jan."</formula>
    </cfRule>
  </conditionalFormatting>
  <conditionalFormatting sqref="E9:G9">
    <cfRule type="cellIs" dxfId="6097" priority="7357" operator="equal">
      <formula>"jan."</formula>
    </cfRule>
  </conditionalFormatting>
  <conditionalFormatting sqref="E9:G9">
    <cfRule type="cellIs" dxfId="6096" priority="7355" operator="equal">
      <formula>"jan."</formula>
    </cfRule>
  </conditionalFormatting>
  <conditionalFormatting sqref="E9:G9">
    <cfRule type="cellIs" dxfId="6095" priority="7353" operator="equal">
      <formula>"jan."</formula>
    </cfRule>
  </conditionalFormatting>
  <conditionalFormatting sqref="E9:G9">
    <cfRule type="cellIs" dxfId="6094" priority="7352" operator="equal">
      <formula>"jan."</formula>
    </cfRule>
  </conditionalFormatting>
  <conditionalFormatting sqref="E9:G9">
    <cfRule type="cellIs" dxfId="6093" priority="7351" operator="equal">
      <formula>"jan."</formula>
    </cfRule>
  </conditionalFormatting>
  <conditionalFormatting sqref="E9:G9">
    <cfRule type="cellIs" dxfId="6092" priority="7350" operator="equal">
      <formula>"jan."</formula>
    </cfRule>
  </conditionalFormatting>
  <conditionalFormatting sqref="E9:G9">
    <cfRule type="cellIs" dxfId="6091" priority="7349" operator="equal">
      <formula>"jan."</formula>
    </cfRule>
  </conditionalFormatting>
  <conditionalFormatting sqref="E9:G9">
    <cfRule type="cellIs" dxfId="6090" priority="7348" operator="equal">
      <formula>"jan."</formula>
    </cfRule>
  </conditionalFormatting>
  <conditionalFormatting sqref="E9:G9">
    <cfRule type="cellIs" dxfId="6089" priority="7347" operator="equal">
      <formula>"jan."</formula>
    </cfRule>
  </conditionalFormatting>
  <conditionalFormatting sqref="E9:G9">
    <cfRule type="cellIs" dxfId="6088" priority="7346" operator="equal">
      <formula>"jan."</formula>
    </cfRule>
  </conditionalFormatting>
  <conditionalFormatting sqref="E9:G9">
    <cfRule type="cellIs" dxfId="6087" priority="7345" operator="equal">
      <formula>"jan."</formula>
    </cfRule>
  </conditionalFormatting>
  <conditionalFormatting sqref="E9:G9">
    <cfRule type="cellIs" dxfId="6086" priority="7344" operator="equal">
      <formula>"jan."</formula>
    </cfRule>
  </conditionalFormatting>
  <conditionalFormatting sqref="E9:G9">
    <cfRule type="cellIs" dxfId="6085" priority="7343" operator="equal">
      <formula>"jan."</formula>
    </cfRule>
  </conditionalFormatting>
  <conditionalFormatting sqref="E9:G9">
    <cfRule type="cellIs" dxfId="6084" priority="7342" operator="equal">
      <formula>"jan."</formula>
    </cfRule>
  </conditionalFormatting>
  <conditionalFormatting sqref="E9:G9">
    <cfRule type="cellIs" dxfId="6083" priority="7341" operator="equal">
      <formula>"jan."</formula>
    </cfRule>
  </conditionalFormatting>
  <conditionalFormatting sqref="E9:G9">
    <cfRule type="cellIs" dxfId="6082" priority="7340" operator="equal">
      <formula>"jan."</formula>
    </cfRule>
  </conditionalFormatting>
  <conditionalFormatting sqref="E9:G9">
    <cfRule type="cellIs" dxfId="6081" priority="7339" operator="equal">
      <formula>"jan."</formula>
    </cfRule>
  </conditionalFormatting>
  <conditionalFormatting sqref="E9:G9">
    <cfRule type="cellIs" dxfId="6080" priority="7338" operator="equal">
      <formula>"jan."</formula>
    </cfRule>
  </conditionalFormatting>
  <conditionalFormatting sqref="E9:G9">
    <cfRule type="cellIs" dxfId="6079" priority="7337" operator="equal">
      <formula>"jan."</formula>
    </cfRule>
  </conditionalFormatting>
  <conditionalFormatting sqref="E9:G9">
    <cfRule type="cellIs" dxfId="6078" priority="7336" operator="equal">
      <formula>"jan."</formula>
    </cfRule>
  </conditionalFormatting>
  <conditionalFormatting sqref="E9:G9">
    <cfRule type="cellIs" dxfId="6077" priority="7335" operator="equal">
      <formula>"jan."</formula>
    </cfRule>
  </conditionalFormatting>
  <conditionalFormatting sqref="E9:G9">
    <cfRule type="cellIs" dxfId="6076" priority="7334" operator="equal">
      <formula>"jan."</formula>
    </cfRule>
  </conditionalFormatting>
  <conditionalFormatting sqref="E9:G9">
    <cfRule type="cellIs" dxfId="6075" priority="7333" operator="equal">
      <formula>"jan."</formula>
    </cfRule>
  </conditionalFormatting>
  <conditionalFormatting sqref="E9:G9">
    <cfRule type="cellIs" dxfId="6074" priority="7332" operator="equal">
      <formula>"jan."</formula>
    </cfRule>
  </conditionalFormatting>
  <conditionalFormatting sqref="E9:G9">
    <cfRule type="cellIs" dxfId="6073" priority="7331" operator="equal">
      <formula>"jan."</formula>
    </cfRule>
  </conditionalFormatting>
  <conditionalFormatting sqref="E9:G9">
    <cfRule type="cellIs" dxfId="6072" priority="7330" operator="equal">
      <formula>"jan."</formula>
    </cfRule>
  </conditionalFormatting>
  <conditionalFormatting sqref="E9:G9">
    <cfRule type="cellIs" dxfId="6071" priority="7329" operator="equal">
      <formula>"jan."</formula>
    </cfRule>
  </conditionalFormatting>
  <conditionalFormatting sqref="E9:G9">
    <cfRule type="cellIs" dxfId="6070" priority="7328" operator="equal">
      <formula>"jan."</formula>
    </cfRule>
  </conditionalFormatting>
  <conditionalFormatting sqref="E9:G9">
    <cfRule type="cellIs" dxfId="6069" priority="7327" operator="equal">
      <formula>"jan."</formula>
    </cfRule>
  </conditionalFormatting>
  <conditionalFormatting sqref="E9:G9">
    <cfRule type="cellIs" dxfId="6068" priority="7326" operator="equal">
      <formula>"jan."</formula>
    </cfRule>
  </conditionalFormatting>
  <conditionalFormatting sqref="E9:G9">
    <cfRule type="cellIs" dxfId="6067" priority="7325" operator="equal">
      <formula>"jan."</formula>
    </cfRule>
  </conditionalFormatting>
  <conditionalFormatting sqref="E9:G9">
    <cfRule type="cellIs" dxfId="6066" priority="7324" operator="equal">
      <formula>"jan."</formula>
    </cfRule>
  </conditionalFormatting>
  <conditionalFormatting sqref="E9:G9">
    <cfRule type="cellIs" dxfId="6065" priority="7323" operator="equal">
      <formula>"jan."</formula>
    </cfRule>
  </conditionalFormatting>
  <conditionalFormatting sqref="E9:G9">
    <cfRule type="cellIs" dxfId="6064" priority="7322" operator="equal">
      <formula>"jan."</formula>
    </cfRule>
  </conditionalFormatting>
  <conditionalFormatting sqref="E9:G9">
    <cfRule type="cellIs" dxfId="6063" priority="7321" operator="equal">
      <formula>"jan."</formula>
    </cfRule>
  </conditionalFormatting>
  <conditionalFormatting sqref="E9:G9">
    <cfRule type="cellIs" dxfId="6062" priority="7320" operator="equal">
      <formula>"jan."</formula>
    </cfRule>
  </conditionalFormatting>
  <conditionalFormatting sqref="E9:G9">
    <cfRule type="cellIs" dxfId="6061" priority="7319" operator="equal">
      <formula>"jan."</formula>
    </cfRule>
  </conditionalFormatting>
  <conditionalFormatting sqref="E9:G9">
    <cfRule type="cellIs" dxfId="6060" priority="7318" operator="equal">
      <formula>"jan."</formula>
    </cfRule>
  </conditionalFormatting>
  <conditionalFormatting sqref="E9:G9">
    <cfRule type="cellIs" dxfId="6059" priority="7317" operator="equal">
      <formula>"jan."</formula>
    </cfRule>
  </conditionalFormatting>
  <conditionalFormatting sqref="E9:G9">
    <cfRule type="cellIs" dxfId="6058" priority="7316" operator="equal">
      <formula>"jan."</formula>
    </cfRule>
  </conditionalFormatting>
  <conditionalFormatting sqref="E9:G9">
    <cfRule type="cellIs" dxfId="6057" priority="7315" operator="equal">
      <formula>"jan."</formula>
    </cfRule>
  </conditionalFormatting>
  <conditionalFormatting sqref="E9:G9">
    <cfRule type="cellIs" dxfId="6056" priority="7314" operator="equal">
      <formula>"jan."</formula>
    </cfRule>
  </conditionalFormatting>
  <conditionalFormatting sqref="E9:G9">
    <cfRule type="cellIs" dxfId="6055" priority="7313" operator="equal">
      <formula>"jan."</formula>
    </cfRule>
  </conditionalFormatting>
  <conditionalFormatting sqref="E9:G9">
    <cfRule type="cellIs" dxfId="6054" priority="7312" operator="equal">
      <formula>"jan."</formula>
    </cfRule>
  </conditionalFormatting>
  <conditionalFormatting sqref="E9:G9">
    <cfRule type="cellIs" dxfId="6053" priority="7311" operator="equal">
      <formula>"jan."</formula>
    </cfRule>
  </conditionalFormatting>
  <conditionalFormatting sqref="E9:G9">
    <cfRule type="cellIs" dxfId="6052" priority="7310" operator="equal">
      <formula>"jan."</formula>
    </cfRule>
  </conditionalFormatting>
  <conditionalFormatting sqref="E9:G9">
    <cfRule type="cellIs" dxfId="6051" priority="7309" operator="equal">
      <formula>"jan."</formula>
    </cfRule>
  </conditionalFormatting>
  <conditionalFormatting sqref="E9:G9">
    <cfRule type="cellIs" dxfId="6050" priority="7308" operator="equal">
      <formula>"jan."</formula>
    </cfRule>
  </conditionalFormatting>
  <conditionalFormatting sqref="E9:G9">
    <cfRule type="cellIs" dxfId="6049" priority="7307" operator="equal">
      <formula>"jan."</formula>
    </cfRule>
  </conditionalFormatting>
  <conditionalFormatting sqref="E9:G9">
    <cfRule type="cellIs" dxfId="6048" priority="7306" operator="equal">
      <formula>"jan."</formula>
    </cfRule>
  </conditionalFormatting>
  <conditionalFormatting sqref="E9:G9">
    <cfRule type="cellIs" dxfId="6047" priority="7305" operator="equal">
      <formula>"jan."</formula>
    </cfRule>
  </conditionalFormatting>
  <conditionalFormatting sqref="E9:G9">
    <cfRule type="cellIs" dxfId="6046" priority="7304" operator="equal">
      <formula>"jan."</formula>
    </cfRule>
  </conditionalFormatting>
  <conditionalFormatting sqref="E9:G9">
    <cfRule type="cellIs" dxfId="6045" priority="7303" operator="equal">
      <formula>"jan."</formula>
    </cfRule>
  </conditionalFormatting>
  <conditionalFormatting sqref="E9:G9">
    <cfRule type="cellIs" dxfId="6044" priority="7302" operator="equal">
      <formula>"jan."</formula>
    </cfRule>
  </conditionalFormatting>
  <conditionalFormatting sqref="E9:G9">
    <cfRule type="cellIs" dxfId="6043" priority="7301" operator="equal">
      <formula>"jan."</formula>
    </cfRule>
  </conditionalFormatting>
  <conditionalFormatting sqref="E9:G9">
    <cfRule type="cellIs" dxfId="6042" priority="7300" operator="equal">
      <formula>"jan."</formula>
    </cfRule>
  </conditionalFormatting>
  <conditionalFormatting sqref="E9:G9">
    <cfRule type="cellIs" dxfId="6041" priority="7299" operator="equal">
      <formula>"jan."</formula>
    </cfRule>
  </conditionalFormatting>
  <conditionalFormatting sqref="E9:G9">
    <cfRule type="cellIs" dxfId="6040" priority="7298" operator="equal">
      <formula>"jan."</formula>
    </cfRule>
  </conditionalFormatting>
  <conditionalFormatting sqref="E9:G9">
    <cfRule type="cellIs" dxfId="6039" priority="7296" operator="equal">
      <formula>"jan."</formula>
    </cfRule>
  </conditionalFormatting>
  <conditionalFormatting sqref="E9:G9">
    <cfRule type="cellIs" dxfId="6038" priority="7295" operator="equal">
      <formula>"jan."</formula>
    </cfRule>
  </conditionalFormatting>
  <conditionalFormatting sqref="E9:G9">
    <cfRule type="cellIs" dxfId="6037" priority="7294" operator="equal">
      <formula>"jan."</formula>
    </cfRule>
  </conditionalFormatting>
  <conditionalFormatting sqref="E9:G9">
    <cfRule type="cellIs" dxfId="6036" priority="7293" operator="equal">
      <formula>"jan."</formula>
    </cfRule>
  </conditionalFormatting>
  <conditionalFormatting sqref="E9:G9">
    <cfRule type="cellIs" dxfId="6035" priority="7292" operator="equal">
      <formula>"jan."</formula>
    </cfRule>
  </conditionalFormatting>
  <conditionalFormatting sqref="E9:G9">
    <cfRule type="cellIs" dxfId="6034" priority="7291" operator="equal">
      <formula>"jan."</formula>
    </cfRule>
  </conditionalFormatting>
  <conditionalFormatting sqref="E9:G9">
    <cfRule type="cellIs" dxfId="6033" priority="7290" operator="equal">
      <formula>"jan."</formula>
    </cfRule>
  </conditionalFormatting>
  <conditionalFormatting sqref="E9:G9">
    <cfRule type="cellIs" dxfId="6032" priority="7289" operator="equal">
      <formula>"jan."</formula>
    </cfRule>
  </conditionalFormatting>
  <conditionalFormatting sqref="E9:G9">
    <cfRule type="cellIs" dxfId="6031" priority="7288" operator="equal">
      <formula>"jan."</formula>
    </cfRule>
  </conditionalFormatting>
  <conditionalFormatting sqref="E9:G9">
    <cfRule type="cellIs" dxfId="6030" priority="7287" operator="equal">
      <formula>"jan."</formula>
    </cfRule>
  </conditionalFormatting>
  <conditionalFormatting sqref="E9:G9">
    <cfRule type="cellIs" dxfId="6029" priority="7286" operator="equal">
      <formula>"jan."</formula>
    </cfRule>
  </conditionalFormatting>
  <conditionalFormatting sqref="E9:G9">
    <cfRule type="cellIs" dxfId="6028" priority="7285" operator="equal">
      <formula>"jan."</formula>
    </cfRule>
  </conditionalFormatting>
  <conditionalFormatting sqref="E9:G9">
    <cfRule type="cellIs" dxfId="6027" priority="7284" operator="equal">
      <formula>"jan."</formula>
    </cfRule>
  </conditionalFormatting>
  <conditionalFormatting sqref="E9:G9">
    <cfRule type="cellIs" dxfId="6026" priority="7283" operator="equal">
      <formula>"jan."</formula>
    </cfRule>
  </conditionalFormatting>
  <conditionalFormatting sqref="E9:G9">
    <cfRule type="cellIs" dxfId="6025" priority="7282" operator="equal">
      <formula>"jan."</formula>
    </cfRule>
  </conditionalFormatting>
  <conditionalFormatting sqref="E9:G9">
    <cfRule type="cellIs" dxfId="6024" priority="7281" operator="equal">
      <formula>"jan."</formula>
    </cfRule>
  </conditionalFormatting>
  <conditionalFormatting sqref="E9:G9">
    <cfRule type="cellIs" dxfId="6023" priority="7280" operator="equal">
      <formula>"jan."</formula>
    </cfRule>
  </conditionalFormatting>
  <conditionalFormatting sqref="E9:G9">
    <cfRule type="cellIs" dxfId="6022" priority="7279" operator="equal">
      <formula>"jan."</formula>
    </cfRule>
  </conditionalFormatting>
  <conditionalFormatting sqref="E9:G9">
    <cfRule type="cellIs" dxfId="6021" priority="7278" operator="equal">
      <formula>"jan."</formula>
    </cfRule>
  </conditionalFormatting>
  <conditionalFormatting sqref="E9:G9">
    <cfRule type="cellIs" dxfId="6020" priority="7277" operator="equal">
      <formula>"jan."</formula>
    </cfRule>
  </conditionalFormatting>
  <conditionalFormatting sqref="E9:G9">
    <cfRule type="cellIs" dxfId="6019" priority="7276" operator="equal">
      <formula>"jan."</formula>
    </cfRule>
  </conditionalFormatting>
  <conditionalFormatting sqref="E9:G9">
    <cfRule type="cellIs" dxfId="6018" priority="7275" operator="equal">
      <formula>"jan."</formula>
    </cfRule>
  </conditionalFormatting>
  <conditionalFormatting sqref="E9:G9">
    <cfRule type="cellIs" dxfId="6017" priority="7274" operator="equal">
      <formula>"jan."</formula>
    </cfRule>
  </conditionalFormatting>
  <conditionalFormatting sqref="E9:G9">
    <cfRule type="cellIs" dxfId="6016" priority="7273" operator="equal">
      <formula>"jan."</formula>
    </cfRule>
  </conditionalFormatting>
  <conditionalFormatting sqref="E9:G9">
    <cfRule type="cellIs" dxfId="6015" priority="7271" operator="equal">
      <formula>"jan."</formula>
    </cfRule>
  </conditionalFormatting>
  <conditionalFormatting sqref="E9:G9">
    <cfRule type="cellIs" dxfId="6014" priority="7270" operator="equal">
      <formula>"jan."</formula>
    </cfRule>
  </conditionalFormatting>
  <conditionalFormatting sqref="E9:G9">
    <cfRule type="cellIs" dxfId="6013" priority="7269" operator="equal">
      <formula>"jan."</formula>
    </cfRule>
  </conditionalFormatting>
  <conditionalFormatting sqref="E9:G9">
    <cfRule type="cellIs" dxfId="6012" priority="7268" operator="equal">
      <formula>"jan."</formula>
    </cfRule>
  </conditionalFormatting>
  <conditionalFormatting sqref="E9:G9">
    <cfRule type="cellIs" dxfId="6011" priority="7267" operator="equal">
      <formula>"jan."</formula>
    </cfRule>
  </conditionalFormatting>
  <conditionalFormatting sqref="E9:G9">
    <cfRule type="cellIs" dxfId="6010" priority="7266" operator="equal">
      <formula>"jan."</formula>
    </cfRule>
  </conditionalFormatting>
  <conditionalFormatting sqref="E9:G9">
    <cfRule type="cellIs" dxfId="6009" priority="7265" operator="equal">
      <formula>"jan."</formula>
    </cfRule>
  </conditionalFormatting>
  <conditionalFormatting sqref="E9:G9">
    <cfRule type="cellIs" dxfId="6008" priority="7264" operator="equal">
      <formula>"jan."</formula>
    </cfRule>
  </conditionalFormatting>
  <conditionalFormatting sqref="E9:G9">
    <cfRule type="cellIs" dxfId="6007" priority="7263" operator="equal">
      <formula>"jan."</formula>
    </cfRule>
  </conditionalFormatting>
  <conditionalFormatting sqref="E9:G9">
    <cfRule type="cellIs" dxfId="6006" priority="7261" operator="equal">
      <formula>"jan."</formula>
    </cfRule>
  </conditionalFormatting>
  <conditionalFormatting sqref="E9:G9">
    <cfRule type="cellIs" dxfId="6005" priority="7260" operator="equal">
      <formula>"jan."</formula>
    </cfRule>
  </conditionalFormatting>
  <conditionalFormatting sqref="E9:G9">
    <cfRule type="cellIs" dxfId="6004" priority="7259" operator="equal">
      <formula>"jan."</formula>
    </cfRule>
  </conditionalFormatting>
  <conditionalFormatting sqref="E9:G9">
    <cfRule type="cellIs" dxfId="6003" priority="7258" operator="equal">
      <formula>"jan."</formula>
    </cfRule>
  </conditionalFormatting>
  <conditionalFormatting sqref="E9:G9">
    <cfRule type="cellIs" dxfId="6002" priority="7257" operator="equal">
      <formula>"jan."</formula>
    </cfRule>
  </conditionalFormatting>
  <conditionalFormatting sqref="E9:G9">
    <cfRule type="cellIs" dxfId="6001" priority="7256" operator="equal">
      <formula>"jan."</formula>
    </cfRule>
  </conditionalFormatting>
  <conditionalFormatting sqref="E9:G9">
    <cfRule type="cellIs" dxfId="6000" priority="7255" operator="equal">
      <formula>"jan."</formula>
    </cfRule>
  </conditionalFormatting>
  <conditionalFormatting sqref="E9:G9">
    <cfRule type="cellIs" dxfId="5999" priority="7254" operator="equal">
      <formula>"jan."</formula>
    </cfRule>
  </conditionalFormatting>
  <conditionalFormatting sqref="E9:G9">
    <cfRule type="cellIs" dxfId="5998" priority="7253" operator="equal">
      <formula>"jan."</formula>
    </cfRule>
  </conditionalFormatting>
  <conditionalFormatting sqref="E9:G9">
    <cfRule type="cellIs" dxfId="5997" priority="7252" operator="equal">
      <formula>"jan."</formula>
    </cfRule>
  </conditionalFormatting>
  <conditionalFormatting sqref="E9:G9">
    <cfRule type="cellIs" dxfId="5996" priority="7251" operator="equal">
      <formula>"jan."</formula>
    </cfRule>
  </conditionalFormatting>
  <conditionalFormatting sqref="E9:G9">
    <cfRule type="cellIs" dxfId="5995" priority="7250" operator="equal">
      <formula>"jan."</formula>
    </cfRule>
  </conditionalFormatting>
  <conditionalFormatting sqref="E9:G9">
    <cfRule type="cellIs" dxfId="5994" priority="7249" operator="equal">
      <formula>"jan."</formula>
    </cfRule>
  </conditionalFormatting>
  <conditionalFormatting sqref="E9:G9">
    <cfRule type="cellIs" dxfId="5993" priority="7248" operator="equal">
      <formula>"jan."</formula>
    </cfRule>
  </conditionalFormatting>
  <conditionalFormatting sqref="E9:G9">
    <cfRule type="cellIs" dxfId="5992" priority="7247" operator="equal">
      <formula>"jan."</formula>
    </cfRule>
  </conditionalFormatting>
  <conditionalFormatting sqref="E9:G9">
    <cfRule type="cellIs" dxfId="5991" priority="7246" operator="equal">
      <formula>"jan."</formula>
    </cfRule>
  </conditionalFormatting>
  <conditionalFormatting sqref="E9:G9">
    <cfRule type="cellIs" dxfId="5990" priority="7245" operator="equal">
      <formula>"jan."</formula>
    </cfRule>
  </conditionalFormatting>
  <conditionalFormatting sqref="E9:G9">
    <cfRule type="cellIs" dxfId="5989" priority="7244" operator="equal">
      <formula>"jan."</formula>
    </cfRule>
  </conditionalFormatting>
  <conditionalFormatting sqref="E9:G9">
    <cfRule type="cellIs" dxfId="5988" priority="7243" operator="equal">
      <formula>"jan."</formula>
    </cfRule>
  </conditionalFormatting>
  <conditionalFormatting sqref="E9:G9">
    <cfRule type="cellIs" dxfId="5987" priority="7242" operator="equal">
      <formula>"jan."</formula>
    </cfRule>
  </conditionalFormatting>
  <conditionalFormatting sqref="E9:G9">
    <cfRule type="cellIs" dxfId="5986" priority="7240" operator="equal">
      <formula>"jan."</formula>
    </cfRule>
  </conditionalFormatting>
  <conditionalFormatting sqref="E9:G9">
    <cfRule type="cellIs" dxfId="5985" priority="7239" operator="equal">
      <formula>"jan."</formula>
    </cfRule>
  </conditionalFormatting>
  <conditionalFormatting sqref="E9:G9">
    <cfRule type="cellIs" dxfId="5984" priority="7237" operator="equal">
      <formula>"jan."</formula>
    </cfRule>
  </conditionalFormatting>
  <conditionalFormatting sqref="E9:G9">
    <cfRule type="cellIs" dxfId="5983" priority="7236" operator="equal">
      <formula>"jan."</formula>
    </cfRule>
  </conditionalFormatting>
  <conditionalFormatting sqref="E9:G9">
    <cfRule type="cellIs" dxfId="5982" priority="7235" operator="equal">
      <formula>"jan."</formula>
    </cfRule>
  </conditionalFormatting>
  <conditionalFormatting sqref="E9:G9">
    <cfRule type="cellIs" dxfId="5981" priority="7233" operator="equal">
      <formula>"jan."</formula>
    </cfRule>
  </conditionalFormatting>
  <conditionalFormatting sqref="E9:G9">
    <cfRule type="cellIs" dxfId="5980" priority="7223" operator="equal">
      <formula>"jan."</formula>
    </cfRule>
  </conditionalFormatting>
  <conditionalFormatting sqref="E9:G9">
    <cfRule type="cellIs" dxfId="5979" priority="7222" operator="equal">
      <formula>"jan."</formula>
    </cfRule>
  </conditionalFormatting>
  <conditionalFormatting sqref="E9:G9">
    <cfRule type="cellIs" dxfId="5978" priority="7221" operator="equal">
      <formula>"jan."</formula>
    </cfRule>
  </conditionalFormatting>
  <conditionalFormatting sqref="E9:G9">
    <cfRule type="cellIs" dxfId="5977" priority="7220" operator="equal">
      <formula>"jan."</formula>
    </cfRule>
  </conditionalFormatting>
  <conditionalFormatting sqref="E9:G9">
    <cfRule type="cellIs" dxfId="5976" priority="7219" operator="equal">
      <formula>"jan."</formula>
    </cfRule>
  </conditionalFormatting>
  <conditionalFormatting sqref="E9:G9">
    <cfRule type="cellIs" dxfId="5975" priority="7218" operator="equal">
      <formula>"jan."</formula>
    </cfRule>
  </conditionalFormatting>
  <conditionalFormatting sqref="E9:G9">
    <cfRule type="cellIs" dxfId="5974" priority="7217" operator="equal">
      <formula>"jan."</formula>
    </cfRule>
  </conditionalFormatting>
  <conditionalFormatting sqref="E9:G9">
    <cfRule type="cellIs" dxfId="5973" priority="7216" operator="equal">
      <formula>"jan."</formula>
    </cfRule>
  </conditionalFormatting>
  <conditionalFormatting sqref="E9:G9">
    <cfRule type="cellIs" dxfId="5972" priority="7215" operator="equal">
      <formula>"jan."</formula>
    </cfRule>
  </conditionalFormatting>
  <conditionalFormatting sqref="E9:G9">
    <cfRule type="cellIs" dxfId="5971" priority="7214" operator="equal">
      <formula>"jan."</formula>
    </cfRule>
  </conditionalFormatting>
  <conditionalFormatting sqref="E9:G9">
    <cfRule type="cellIs" dxfId="5970" priority="7213" operator="equal">
      <formula>"jan."</formula>
    </cfRule>
  </conditionalFormatting>
  <conditionalFormatting sqref="E9:G9">
    <cfRule type="cellIs" dxfId="5969" priority="7212" operator="equal">
      <formula>"jan."</formula>
    </cfRule>
  </conditionalFormatting>
  <conditionalFormatting sqref="E9:G9">
    <cfRule type="cellIs" dxfId="5968" priority="7211" operator="equal">
      <formula>"jan."</formula>
    </cfRule>
  </conditionalFormatting>
  <conditionalFormatting sqref="E9:G9">
    <cfRule type="cellIs" dxfId="5967" priority="7210" operator="equal">
      <formula>"jan."</formula>
    </cfRule>
  </conditionalFormatting>
  <conditionalFormatting sqref="E9:G9">
    <cfRule type="cellIs" dxfId="5966" priority="7209" operator="equal">
      <formula>"jan."</formula>
    </cfRule>
  </conditionalFormatting>
  <conditionalFormatting sqref="E9:G9">
    <cfRule type="cellIs" dxfId="5965" priority="7208" operator="equal">
      <formula>"jan."</formula>
    </cfRule>
  </conditionalFormatting>
  <conditionalFormatting sqref="E9:G9">
    <cfRule type="cellIs" dxfId="5964" priority="7207" operator="equal">
      <formula>"jan."</formula>
    </cfRule>
  </conditionalFormatting>
  <conditionalFormatting sqref="E9:G9">
    <cfRule type="cellIs" dxfId="5963" priority="7206" operator="equal">
      <formula>"jan."</formula>
    </cfRule>
  </conditionalFormatting>
  <conditionalFormatting sqref="E9:G9">
    <cfRule type="cellIs" dxfId="5962" priority="7205" operator="equal">
      <formula>"jan."</formula>
    </cfRule>
  </conditionalFormatting>
  <conditionalFormatting sqref="E9:G9">
    <cfRule type="cellIs" dxfId="5961" priority="7204" operator="equal">
      <formula>"jan."</formula>
    </cfRule>
  </conditionalFormatting>
  <conditionalFormatting sqref="E9:G9">
    <cfRule type="cellIs" dxfId="5960" priority="7203" operator="equal">
      <formula>"jan."</formula>
    </cfRule>
  </conditionalFormatting>
  <conditionalFormatting sqref="E9:G9">
    <cfRule type="cellIs" dxfId="5959" priority="7202" operator="equal">
      <formula>"jan."</formula>
    </cfRule>
  </conditionalFormatting>
  <conditionalFormatting sqref="E9:G9">
    <cfRule type="cellIs" dxfId="5958" priority="7201" operator="equal">
      <formula>"jan."</formula>
    </cfRule>
  </conditionalFormatting>
  <conditionalFormatting sqref="E9:G9">
    <cfRule type="cellIs" dxfId="5957" priority="7200" operator="equal">
      <formula>"jan."</formula>
    </cfRule>
  </conditionalFormatting>
  <conditionalFormatting sqref="E9:G9">
    <cfRule type="cellIs" dxfId="5956" priority="7199" operator="equal">
      <formula>"jan."</formula>
    </cfRule>
  </conditionalFormatting>
  <conditionalFormatting sqref="E9:G9">
    <cfRule type="cellIs" dxfId="5955" priority="7198" operator="equal">
      <formula>"jan."</formula>
    </cfRule>
  </conditionalFormatting>
  <conditionalFormatting sqref="E9:G9">
    <cfRule type="cellIs" dxfId="5954" priority="7197" operator="equal">
      <formula>"jan."</formula>
    </cfRule>
  </conditionalFormatting>
  <conditionalFormatting sqref="E9:G9">
    <cfRule type="cellIs" dxfId="5953" priority="7196" operator="equal">
      <formula>"jan."</formula>
    </cfRule>
  </conditionalFormatting>
  <conditionalFormatting sqref="E9:G9">
    <cfRule type="cellIs" dxfId="5952" priority="7195" operator="equal">
      <formula>"jan."</formula>
    </cfRule>
  </conditionalFormatting>
  <conditionalFormatting sqref="E9:G9">
    <cfRule type="cellIs" dxfId="5951" priority="7194" operator="equal">
      <formula>"jan."</formula>
    </cfRule>
  </conditionalFormatting>
  <conditionalFormatting sqref="E9:G9">
    <cfRule type="cellIs" dxfId="5950" priority="7193" operator="equal">
      <formula>"jan."</formula>
    </cfRule>
  </conditionalFormatting>
  <conditionalFormatting sqref="E9:G9">
    <cfRule type="cellIs" dxfId="5949" priority="7192" operator="equal">
      <formula>"jan."</formula>
    </cfRule>
  </conditionalFormatting>
  <conditionalFormatting sqref="E9:G9">
    <cfRule type="cellIs" dxfId="5948" priority="7191" operator="equal">
      <formula>"jan."</formula>
    </cfRule>
  </conditionalFormatting>
  <conditionalFormatting sqref="E9:G9">
    <cfRule type="cellIs" dxfId="5947" priority="7190" operator="equal">
      <formula>"jan."</formula>
    </cfRule>
  </conditionalFormatting>
  <conditionalFormatting sqref="E9:G9">
    <cfRule type="cellIs" dxfId="5946" priority="7189" operator="equal">
      <formula>"jan."</formula>
    </cfRule>
  </conditionalFormatting>
  <conditionalFormatting sqref="E9:G9">
    <cfRule type="cellIs" dxfId="5945" priority="7188" operator="equal">
      <formula>"jan."</formula>
    </cfRule>
  </conditionalFormatting>
  <conditionalFormatting sqref="E9:G9">
    <cfRule type="cellIs" dxfId="5944" priority="7187" operator="equal">
      <formula>"jan."</formula>
    </cfRule>
  </conditionalFormatting>
  <conditionalFormatting sqref="E9:G9">
    <cfRule type="cellIs" dxfId="5943" priority="7186" operator="equal">
      <formula>"jan."</formula>
    </cfRule>
  </conditionalFormatting>
  <conditionalFormatting sqref="E9:G9">
    <cfRule type="cellIs" dxfId="5942" priority="7185" operator="equal">
      <formula>"jan."</formula>
    </cfRule>
  </conditionalFormatting>
  <conditionalFormatting sqref="E9:G9">
    <cfRule type="cellIs" dxfId="5941" priority="7184" operator="equal">
      <formula>"jan."</formula>
    </cfRule>
  </conditionalFormatting>
  <conditionalFormatting sqref="E9:G9">
    <cfRule type="cellIs" dxfId="5940" priority="7183" operator="equal">
      <formula>"jan."</formula>
    </cfRule>
  </conditionalFormatting>
  <conditionalFormatting sqref="E9:G9">
    <cfRule type="cellIs" dxfId="5939" priority="7182" operator="equal">
      <formula>"jan."</formula>
    </cfRule>
  </conditionalFormatting>
  <conditionalFormatting sqref="E9:G9">
    <cfRule type="cellIs" dxfId="5938" priority="7181" operator="equal">
      <formula>"jan."</formula>
    </cfRule>
  </conditionalFormatting>
  <conditionalFormatting sqref="E9:G9">
    <cfRule type="cellIs" dxfId="5937" priority="7180" operator="equal">
      <formula>"jan."</formula>
    </cfRule>
  </conditionalFormatting>
  <conditionalFormatting sqref="E9:G9">
    <cfRule type="cellIs" dxfId="5936" priority="7178" operator="equal">
      <formula>"jan."</formula>
    </cfRule>
  </conditionalFormatting>
  <conditionalFormatting sqref="E9:G9">
    <cfRule type="cellIs" dxfId="5935" priority="7177" operator="equal">
      <formula>"jan."</formula>
    </cfRule>
  </conditionalFormatting>
  <conditionalFormatting sqref="E9:G9">
    <cfRule type="cellIs" dxfId="5934" priority="7176" operator="equal">
      <formula>"jan."</formula>
    </cfRule>
  </conditionalFormatting>
  <conditionalFormatting sqref="E9:G9">
    <cfRule type="cellIs" dxfId="5933" priority="7174" operator="equal">
      <formula>"jan."</formula>
    </cfRule>
  </conditionalFormatting>
  <conditionalFormatting sqref="E9:G9">
    <cfRule type="cellIs" dxfId="5932" priority="7173" operator="equal">
      <formula>"jan."</formula>
    </cfRule>
  </conditionalFormatting>
  <conditionalFormatting sqref="E9:G9">
    <cfRule type="cellIs" dxfId="5931" priority="7172" operator="equal">
      <formula>"jan."</formula>
    </cfRule>
  </conditionalFormatting>
  <conditionalFormatting sqref="E9:G9">
    <cfRule type="cellIs" dxfId="5930" priority="7171" operator="equal">
      <formula>"jan."</formula>
    </cfRule>
  </conditionalFormatting>
  <conditionalFormatting sqref="E9:G9">
    <cfRule type="cellIs" dxfId="5929" priority="7169" operator="equal">
      <formula>"jan."</formula>
    </cfRule>
  </conditionalFormatting>
  <conditionalFormatting sqref="E9:G9">
    <cfRule type="cellIs" dxfId="5928" priority="7168" operator="equal">
      <formula>"jan."</formula>
    </cfRule>
  </conditionalFormatting>
  <conditionalFormatting sqref="E9:G9">
    <cfRule type="cellIs" dxfId="5927" priority="7167" operator="equal">
      <formula>"jan."</formula>
    </cfRule>
  </conditionalFormatting>
  <conditionalFormatting sqref="E9:G9">
    <cfRule type="cellIs" dxfId="5926" priority="7165" operator="equal">
      <formula>"jan."</formula>
    </cfRule>
  </conditionalFormatting>
  <conditionalFormatting sqref="E9:G9">
    <cfRule type="cellIs" dxfId="5925" priority="7164" operator="equal">
      <formula>"jan."</formula>
    </cfRule>
  </conditionalFormatting>
  <conditionalFormatting sqref="E9:G9">
    <cfRule type="cellIs" dxfId="5924" priority="7162" operator="equal">
      <formula>"jan."</formula>
    </cfRule>
  </conditionalFormatting>
  <conditionalFormatting sqref="E9:G9">
    <cfRule type="cellIs" dxfId="5923" priority="7161" operator="equal">
      <formula>"jan."</formula>
    </cfRule>
  </conditionalFormatting>
  <conditionalFormatting sqref="E9:G9">
    <cfRule type="cellIs" dxfId="5922" priority="7160" operator="equal">
      <formula>"jan."</formula>
    </cfRule>
  </conditionalFormatting>
  <conditionalFormatting sqref="E9:G9">
    <cfRule type="cellIs" dxfId="5921" priority="7158" operator="equal">
      <formula>"jan."</formula>
    </cfRule>
  </conditionalFormatting>
  <conditionalFormatting sqref="E9:G9">
    <cfRule type="cellIs" dxfId="5920" priority="7157" operator="equal">
      <formula>"jan."</formula>
    </cfRule>
  </conditionalFormatting>
  <conditionalFormatting sqref="E9:G9">
    <cfRule type="cellIs" dxfId="5919" priority="7156" operator="equal">
      <formula>"jan."</formula>
    </cfRule>
  </conditionalFormatting>
  <conditionalFormatting sqref="E9:G9">
    <cfRule type="cellIs" dxfId="5918" priority="7155" operator="equal">
      <formula>"jan."</formula>
    </cfRule>
  </conditionalFormatting>
  <conditionalFormatting sqref="E9:G9">
    <cfRule type="cellIs" dxfId="5917" priority="7154" operator="equal">
      <formula>"jan."</formula>
    </cfRule>
  </conditionalFormatting>
  <conditionalFormatting sqref="E9:G9">
    <cfRule type="cellIs" dxfId="5916" priority="7153" operator="equal">
      <formula>"jan."</formula>
    </cfRule>
  </conditionalFormatting>
  <conditionalFormatting sqref="E9:G9">
    <cfRule type="cellIs" dxfId="5915" priority="7152" operator="equal">
      <formula>"jan."</formula>
    </cfRule>
  </conditionalFormatting>
  <conditionalFormatting sqref="E9:G9">
    <cfRule type="cellIs" dxfId="5914" priority="7151" operator="equal">
      <formula>"jan."</formula>
    </cfRule>
  </conditionalFormatting>
  <conditionalFormatting sqref="E9:G9">
    <cfRule type="cellIs" dxfId="5913" priority="7150" operator="equal">
      <formula>"jan."</formula>
    </cfRule>
  </conditionalFormatting>
  <conditionalFormatting sqref="E9:G9">
    <cfRule type="cellIs" dxfId="5912" priority="7149" operator="equal">
      <formula>"jan."</formula>
    </cfRule>
  </conditionalFormatting>
  <conditionalFormatting sqref="E9:G9">
    <cfRule type="cellIs" dxfId="5911" priority="7148" operator="equal">
      <formula>"jan."</formula>
    </cfRule>
  </conditionalFormatting>
  <conditionalFormatting sqref="E9:G9">
    <cfRule type="cellIs" dxfId="5910" priority="7147" operator="equal">
      <formula>"jan."</formula>
    </cfRule>
  </conditionalFormatting>
  <conditionalFormatting sqref="E9:G9">
    <cfRule type="cellIs" dxfId="5909" priority="7146" operator="equal">
      <formula>"jan."</formula>
    </cfRule>
  </conditionalFormatting>
  <conditionalFormatting sqref="E9:G9">
    <cfRule type="cellIs" dxfId="5908" priority="7145" operator="equal">
      <formula>"jan."</formula>
    </cfRule>
  </conditionalFormatting>
  <conditionalFormatting sqref="E9:G9">
    <cfRule type="cellIs" dxfId="5907" priority="7144" operator="equal">
      <formula>"jan."</formula>
    </cfRule>
  </conditionalFormatting>
  <conditionalFormatting sqref="E9:G9">
    <cfRule type="cellIs" dxfId="5906" priority="7142" operator="equal">
      <formula>"jan."</formula>
    </cfRule>
  </conditionalFormatting>
  <conditionalFormatting sqref="E9:G9">
    <cfRule type="cellIs" dxfId="5905" priority="7141" operator="equal">
      <formula>"jan."</formula>
    </cfRule>
  </conditionalFormatting>
  <conditionalFormatting sqref="E9:G9">
    <cfRule type="cellIs" dxfId="5904" priority="7140" operator="equal">
      <formula>"jan."</formula>
    </cfRule>
  </conditionalFormatting>
  <conditionalFormatting sqref="E9:G9">
    <cfRule type="cellIs" dxfId="5903" priority="7139" operator="equal">
      <formula>"jan."</formula>
    </cfRule>
  </conditionalFormatting>
  <conditionalFormatting sqref="E9:G9">
    <cfRule type="cellIs" dxfId="5902" priority="7138" operator="equal">
      <formula>"jan."</formula>
    </cfRule>
  </conditionalFormatting>
  <conditionalFormatting sqref="E9:G9">
    <cfRule type="cellIs" dxfId="5901" priority="7137" operator="equal">
      <formula>"jan."</formula>
    </cfRule>
  </conditionalFormatting>
  <conditionalFormatting sqref="E9:G9">
    <cfRule type="cellIs" dxfId="5900" priority="7136" operator="equal">
      <formula>"jan."</formula>
    </cfRule>
  </conditionalFormatting>
  <conditionalFormatting sqref="E9:G9">
    <cfRule type="cellIs" dxfId="5899" priority="7135" operator="equal">
      <formula>"jan."</formula>
    </cfRule>
  </conditionalFormatting>
  <conditionalFormatting sqref="E9:G9">
    <cfRule type="cellIs" dxfId="5898" priority="7134" operator="equal">
      <formula>"jan."</formula>
    </cfRule>
  </conditionalFormatting>
  <conditionalFormatting sqref="E9:G9">
    <cfRule type="cellIs" dxfId="5897" priority="7133" operator="equal">
      <formula>"jan."</formula>
    </cfRule>
  </conditionalFormatting>
  <conditionalFormatting sqref="E9:G9">
    <cfRule type="cellIs" dxfId="5896" priority="7132" operator="equal">
      <formula>"jan."</formula>
    </cfRule>
  </conditionalFormatting>
  <conditionalFormatting sqref="E9:G9">
    <cfRule type="cellIs" dxfId="5895" priority="7131" operator="equal">
      <formula>"jan."</formula>
    </cfRule>
  </conditionalFormatting>
  <conditionalFormatting sqref="E9:G9">
    <cfRule type="cellIs" dxfId="5894" priority="7130" operator="equal">
      <formula>"jan."</formula>
    </cfRule>
  </conditionalFormatting>
  <conditionalFormatting sqref="E9:G9">
    <cfRule type="cellIs" dxfId="5893" priority="7129" operator="equal">
      <formula>"jan."</formula>
    </cfRule>
  </conditionalFormatting>
  <conditionalFormatting sqref="E9:G9">
    <cfRule type="cellIs" dxfId="5892" priority="7128" operator="equal">
      <formula>"jan."</formula>
    </cfRule>
  </conditionalFormatting>
  <conditionalFormatting sqref="E9:G9">
    <cfRule type="cellIs" dxfId="5891" priority="7127" operator="equal">
      <formula>"jan."</formula>
    </cfRule>
  </conditionalFormatting>
  <conditionalFormatting sqref="E9:G9">
    <cfRule type="cellIs" dxfId="5890" priority="7126" operator="equal">
      <formula>"jan."</formula>
    </cfRule>
  </conditionalFormatting>
  <conditionalFormatting sqref="E9:G9">
    <cfRule type="cellIs" dxfId="5889" priority="7125" operator="equal">
      <formula>"jan."</formula>
    </cfRule>
  </conditionalFormatting>
  <conditionalFormatting sqref="E9:G9">
    <cfRule type="cellIs" dxfId="5888" priority="7124" operator="equal">
      <formula>"jan."</formula>
    </cfRule>
  </conditionalFormatting>
  <conditionalFormatting sqref="E9:G9">
    <cfRule type="cellIs" dxfId="5887" priority="7122" operator="equal">
      <formula>"jan."</formula>
    </cfRule>
  </conditionalFormatting>
  <conditionalFormatting sqref="E9:G9">
    <cfRule type="cellIs" dxfId="5886" priority="7121" operator="equal">
      <formula>"jan."</formula>
    </cfRule>
  </conditionalFormatting>
  <conditionalFormatting sqref="E9:G9">
    <cfRule type="cellIs" dxfId="5885" priority="7120" operator="equal">
      <formula>"jan."</formula>
    </cfRule>
  </conditionalFormatting>
  <conditionalFormatting sqref="E9:G9">
    <cfRule type="cellIs" dxfId="5884" priority="7119" operator="equal">
      <formula>"jan."</formula>
    </cfRule>
  </conditionalFormatting>
  <conditionalFormatting sqref="E9:G9">
    <cfRule type="cellIs" dxfId="5883" priority="7118" operator="equal">
      <formula>"jan."</formula>
    </cfRule>
  </conditionalFormatting>
  <conditionalFormatting sqref="E9:G9">
    <cfRule type="cellIs" dxfId="5882" priority="7117" operator="equal">
      <formula>"jan."</formula>
    </cfRule>
  </conditionalFormatting>
  <conditionalFormatting sqref="E9:G9">
    <cfRule type="cellIs" dxfId="5881" priority="7116" operator="equal">
      <formula>"jan."</formula>
    </cfRule>
  </conditionalFormatting>
  <conditionalFormatting sqref="E9:G9">
    <cfRule type="cellIs" dxfId="5880" priority="7115" operator="equal">
      <formula>"jan."</formula>
    </cfRule>
  </conditionalFormatting>
  <conditionalFormatting sqref="E9:G9">
    <cfRule type="cellIs" dxfId="5879" priority="7114" operator="equal">
      <formula>"jan."</formula>
    </cfRule>
  </conditionalFormatting>
  <conditionalFormatting sqref="E9:G9">
    <cfRule type="cellIs" dxfId="5878" priority="7112" operator="equal">
      <formula>"jan."</formula>
    </cfRule>
  </conditionalFormatting>
  <conditionalFormatting sqref="E9:G9">
    <cfRule type="cellIs" dxfId="5877" priority="7111" operator="equal">
      <formula>"jan."</formula>
    </cfRule>
  </conditionalFormatting>
  <conditionalFormatting sqref="E9:G9">
    <cfRule type="cellIs" dxfId="5876" priority="7110" operator="equal">
      <formula>"jan."</formula>
    </cfRule>
  </conditionalFormatting>
  <conditionalFormatting sqref="E9:G9">
    <cfRule type="cellIs" dxfId="5875" priority="7109" operator="equal">
      <formula>"jan."</formula>
    </cfRule>
  </conditionalFormatting>
  <conditionalFormatting sqref="E9:G9">
    <cfRule type="cellIs" dxfId="5874" priority="7108" operator="equal">
      <formula>"jan."</formula>
    </cfRule>
  </conditionalFormatting>
  <conditionalFormatting sqref="E9:G9">
    <cfRule type="cellIs" dxfId="5873" priority="7107" operator="equal">
      <formula>"jan."</formula>
    </cfRule>
  </conditionalFormatting>
  <conditionalFormatting sqref="E9:G9">
    <cfRule type="cellIs" dxfId="5872" priority="7106" operator="equal">
      <formula>"jan."</formula>
    </cfRule>
  </conditionalFormatting>
  <conditionalFormatting sqref="E9:G9">
    <cfRule type="cellIs" dxfId="5871" priority="7105" operator="equal">
      <formula>"jan."</formula>
    </cfRule>
  </conditionalFormatting>
  <conditionalFormatting sqref="E9:G9">
    <cfRule type="cellIs" dxfId="5870" priority="7104" operator="equal">
      <formula>"jan."</formula>
    </cfRule>
  </conditionalFormatting>
  <conditionalFormatting sqref="E9:G9">
    <cfRule type="cellIs" dxfId="5869" priority="7103" operator="equal">
      <formula>"jan."</formula>
    </cfRule>
  </conditionalFormatting>
  <conditionalFormatting sqref="E9:G9">
    <cfRule type="cellIs" dxfId="5868" priority="7102" operator="equal">
      <formula>"jan."</formula>
    </cfRule>
  </conditionalFormatting>
  <conditionalFormatting sqref="E9:G9">
    <cfRule type="cellIs" dxfId="5867" priority="7101" operator="equal">
      <formula>"jan."</formula>
    </cfRule>
  </conditionalFormatting>
  <conditionalFormatting sqref="E9:G9">
    <cfRule type="cellIs" dxfId="5866" priority="7100" operator="equal">
      <formula>"jan."</formula>
    </cfRule>
  </conditionalFormatting>
  <conditionalFormatting sqref="E9:G9">
    <cfRule type="cellIs" dxfId="5865" priority="7098" operator="equal">
      <formula>"jan."</formula>
    </cfRule>
  </conditionalFormatting>
  <conditionalFormatting sqref="E9:G9">
    <cfRule type="cellIs" dxfId="5864" priority="7096" operator="equal">
      <formula>"jan."</formula>
    </cfRule>
  </conditionalFormatting>
  <conditionalFormatting sqref="E9:G9">
    <cfRule type="cellIs" dxfId="5863" priority="7095" operator="equal">
      <formula>"jan."</formula>
    </cfRule>
  </conditionalFormatting>
  <conditionalFormatting sqref="E9:G9">
    <cfRule type="cellIs" dxfId="5862" priority="7094" operator="equal">
      <formula>"jan."</formula>
    </cfRule>
  </conditionalFormatting>
  <conditionalFormatting sqref="E9:G9">
    <cfRule type="cellIs" dxfId="5861" priority="7093" operator="equal">
      <formula>"jan."</formula>
    </cfRule>
  </conditionalFormatting>
  <conditionalFormatting sqref="E9:G9">
    <cfRule type="cellIs" dxfId="5860" priority="7092" operator="equal">
      <formula>"jan."</formula>
    </cfRule>
  </conditionalFormatting>
  <conditionalFormatting sqref="E9:G9">
    <cfRule type="cellIs" dxfId="5859" priority="7089" operator="equal">
      <formula>"jan."</formula>
    </cfRule>
  </conditionalFormatting>
  <conditionalFormatting sqref="E9:G9">
    <cfRule type="cellIs" dxfId="5858" priority="7088" operator="equal">
      <formula>"jan."</formula>
    </cfRule>
  </conditionalFormatting>
  <conditionalFormatting sqref="E9:G9">
    <cfRule type="cellIs" dxfId="5857" priority="7087" operator="equal">
      <formula>"jan."</formula>
    </cfRule>
  </conditionalFormatting>
  <conditionalFormatting sqref="E9:G9">
    <cfRule type="cellIs" dxfId="5856" priority="7086" operator="equal">
      <formula>"jan."</formula>
    </cfRule>
  </conditionalFormatting>
  <conditionalFormatting sqref="E9:G9">
    <cfRule type="cellIs" dxfId="5855" priority="7085" operator="equal">
      <formula>"jan."</formula>
    </cfRule>
  </conditionalFormatting>
  <conditionalFormatting sqref="E9:G9">
    <cfRule type="cellIs" dxfId="5854" priority="7084" operator="equal">
      <formula>"jan."</formula>
    </cfRule>
  </conditionalFormatting>
  <conditionalFormatting sqref="E9:G9">
    <cfRule type="cellIs" dxfId="5853" priority="7083" operator="equal">
      <formula>"jan."</formula>
    </cfRule>
  </conditionalFormatting>
  <conditionalFormatting sqref="E9:G9">
    <cfRule type="cellIs" dxfId="5852" priority="7082" operator="equal">
      <formula>"jan."</formula>
    </cfRule>
  </conditionalFormatting>
  <conditionalFormatting sqref="E9:G9">
    <cfRule type="cellIs" dxfId="5851" priority="7081" operator="equal">
      <formula>"jan."</formula>
    </cfRule>
  </conditionalFormatting>
  <conditionalFormatting sqref="E9:G9">
    <cfRule type="cellIs" dxfId="5850" priority="7080" operator="equal">
      <formula>"jan."</formula>
    </cfRule>
  </conditionalFormatting>
  <conditionalFormatting sqref="E9:G9">
    <cfRule type="cellIs" dxfId="5849" priority="7079" operator="equal">
      <formula>"jan."</formula>
    </cfRule>
  </conditionalFormatting>
  <conditionalFormatting sqref="E9:G9">
    <cfRule type="cellIs" dxfId="5848" priority="7078" operator="equal">
      <formula>"jan."</formula>
    </cfRule>
  </conditionalFormatting>
  <conditionalFormatting sqref="E9:G9">
    <cfRule type="cellIs" dxfId="5847" priority="7077" operator="equal">
      <formula>"jan."</formula>
    </cfRule>
  </conditionalFormatting>
  <conditionalFormatting sqref="E9:G9">
    <cfRule type="cellIs" dxfId="5846" priority="7076" operator="equal">
      <formula>"jan."</formula>
    </cfRule>
  </conditionalFormatting>
  <conditionalFormatting sqref="E9:G9">
    <cfRule type="cellIs" dxfId="5845" priority="7075" operator="equal">
      <formula>"jan."</formula>
    </cfRule>
  </conditionalFormatting>
  <conditionalFormatting sqref="E9:G9">
    <cfRule type="cellIs" dxfId="5844" priority="7074" operator="equal">
      <formula>"jan."</formula>
    </cfRule>
  </conditionalFormatting>
  <conditionalFormatting sqref="E9:G9">
    <cfRule type="cellIs" dxfId="5843" priority="7073" operator="equal">
      <formula>"jan."</formula>
    </cfRule>
  </conditionalFormatting>
  <conditionalFormatting sqref="E9:G9">
    <cfRule type="cellIs" dxfId="5842" priority="7072" operator="equal">
      <formula>"jan."</formula>
    </cfRule>
  </conditionalFormatting>
  <conditionalFormatting sqref="E9:G9">
    <cfRule type="cellIs" dxfId="5841" priority="7071" operator="equal">
      <formula>"jan."</formula>
    </cfRule>
  </conditionalFormatting>
  <conditionalFormatting sqref="E9:G9">
    <cfRule type="cellIs" dxfId="5840" priority="7070" operator="equal">
      <formula>"jan."</formula>
    </cfRule>
  </conditionalFormatting>
  <conditionalFormatting sqref="E9:G9">
    <cfRule type="cellIs" dxfId="5839" priority="7069" operator="equal">
      <formula>"jan."</formula>
    </cfRule>
  </conditionalFormatting>
  <conditionalFormatting sqref="E9:G9">
    <cfRule type="cellIs" dxfId="5838" priority="7068" operator="equal">
      <formula>"jan."</formula>
    </cfRule>
  </conditionalFormatting>
  <conditionalFormatting sqref="E9:G9">
    <cfRule type="cellIs" dxfId="5837" priority="7067" operator="equal">
      <formula>"jan."</formula>
    </cfRule>
  </conditionalFormatting>
  <conditionalFormatting sqref="E9:G9">
    <cfRule type="cellIs" dxfId="5836" priority="7066" operator="equal">
      <formula>"jan."</formula>
    </cfRule>
  </conditionalFormatting>
  <conditionalFormatting sqref="E9:G9">
    <cfRule type="cellIs" dxfId="5835" priority="7065" operator="equal">
      <formula>"jan."</formula>
    </cfRule>
  </conditionalFormatting>
  <conditionalFormatting sqref="E9:G9">
    <cfRule type="cellIs" dxfId="5834" priority="7064" operator="equal">
      <formula>"jan."</formula>
    </cfRule>
  </conditionalFormatting>
  <conditionalFormatting sqref="E9:G9">
    <cfRule type="cellIs" dxfId="5833" priority="7063" operator="equal">
      <formula>"jan."</formula>
    </cfRule>
  </conditionalFormatting>
  <conditionalFormatting sqref="E9:G9">
    <cfRule type="cellIs" dxfId="5832" priority="7062" operator="equal">
      <formula>"jan."</formula>
    </cfRule>
  </conditionalFormatting>
  <conditionalFormatting sqref="E9:G9">
    <cfRule type="cellIs" dxfId="5831" priority="7061" operator="equal">
      <formula>"jan."</formula>
    </cfRule>
  </conditionalFormatting>
  <conditionalFormatting sqref="E9:G9">
    <cfRule type="cellIs" dxfId="5830" priority="7059" operator="equal">
      <formula>"jan."</formula>
    </cfRule>
  </conditionalFormatting>
  <conditionalFormatting sqref="E9:G9">
    <cfRule type="cellIs" dxfId="5829" priority="7058" operator="equal">
      <formula>"jan."</formula>
    </cfRule>
  </conditionalFormatting>
  <conditionalFormatting sqref="E9:G9">
    <cfRule type="cellIs" dxfId="5828" priority="7057" operator="equal">
      <formula>"jan."</formula>
    </cfRule>
  </conditionalFormatting>
  <conditionalFormatting sqref="E9:G9">
    <cfRule type="cellIs" dxfId="5827" priority="7056" operator="equal">
      <formula>"jan."</formula>
    </cfRule>
  </conditionalFormatting>
  <conditionalFormatting sqref="E9:G9">
    <cfRule type="cellIs" dxfId="5826" priority="7055" operator="equal">
      <formula>"jan."</formula>
    </cfRule>
  </conditionalFormatting>
  <conditionalFormatting sqref="E9:G9">
    <cfRule type="cellIs" dxfId="5825" priority="7054" operator="equal">
      <formula>"jan."</formula>
    </cfRule>
  </conditionalFormatting>
  <conditionalFormatting sqref="E9:G9">
    <cfRule type="cellIs" dxfId="5824" priority="7053" operator="equal">
      <formula>"jan."</formula>
    </cfRule>
  </conditionalFormatting>
  <conditionalFormatting sqref="E9:G9">
    <cfRule type="cellIs" dxfId="5823" priority="7052" operator="equal">
      <formula>"jan."</formula>
    </cfRule>
  </conditionalFormatting>
  <conditionalFormatting sqref="E9:G9">
    <cfRule type="cellIs" dxfId="5822" priority="7051" operator="equal">
      <formula>"jan."</formula>
    </cfRule>
  </conditionalFormatting>
  <conditionalFormatting sqref="E9:G9">
    <cfRule type="cellIs" dxfId="5821" priority="7050" operator="equal">
      <formula>"jan."</formula>
    </cfRule>
  </conditionalFormatting>
  <conditionalFormatting sqref="E9:G9">
    <cfRule type="cellIs" dxfId="5820" priority="7049" operator="equal">
      <formula>"jan."</formula>
    </cfRule>
  </conditionalFormatting>
  <conditionalFormatting sqref="E9:G9">
    <cfRule type="cellIs" dxfId="5819" priority="7048" operator="equal">
      <formula>"jan."</formula>
    </cfRule>
  </conditionalFormatting>
  <conditionalFormatting sqref="E9:G9">
    <cfRule type="cellIs" dxfId="5818" priority="7047" operator="equal">
      <formula>"jan."</formula>
    </cfRule>
  </conditionalFormatting>
  <conditionalFormatting sqref="E9:G9">
    <cfRule type="cellIs" dxfId="5817" priority="7046" operator="equal">
      <formula>"jan."</formula>
    </cfRule>
  </conditionalFormatting>
  <conditionalFormatting sqref="E9:G9">
    <cfRule type="cellIs" dxfId="5816" priority="7045" operator="equal">
      <formula>"jan."</formula>
    </cfRule>
  </conditionalFormatting>
  <conditionalFormatting sqref="E9:G9">
    <cfRule type="cellIs" dxfId="5815" priority="7044" operator="equal">
      <formula>"jan."</formula>
    </cfRule>
  </conditionalFormatting>
  <conditionalFormatting sqref="E9:G9">
    <cfRule type="cellIs" dxfId="5814" priority="7043" operator="equal">
      <formula>"jan."</formula>
    </cfRule>
  </conditionalFormatting>
  <conditionalFormatting sqref="E9:G9">
    <cfRule type="cellIs" dxfId="5813" priority="7042" operator="equal">
      <formula>"jan."</formula>
    </cfRule>
  </conditionalFormatting>
  <conditionalFormatting sqref="E9:G9">
    <cfRule type="cellIs" dxfId="5812" priority="7041" operator="equal">
      <formula>"jan."</formula>
    </cfRule>
  </conditionalFormatting>
  <conditionalFormatting sqref="E9:G9">
    <cfRule type="cellIs" dxfId="5811" priority="7040" operator="equal">
      <formula>"jan."</formula>
    </cfRule>
  </conditionalFormatting>
  <conditionalFormatting sqref="E9:G9">
    <cfRule type="cellIs" dxfId="5810" priority="7039" operator="equal">
      <formula>"jan."</formula>
    </cfRule>
  </conditionalFormatting>
  <conditionalFormatting sqref="E9:G9">
    <cfRule type="cellIs" dxfId="5809" priority="7038" operator="equal">
      <formula>"jan."</formula>
    </cfRule>
  </conditionalFormatting>
  <conditionalFormatting sqref="E9:G9">
    <cfRule type="cellIs" dxfId="5808" priority="7037" operator="equal">
      <formula>"jan."</formula>
    </cfRule>
  </conditionalFormatting>
  <conditionalFormatting sqref="E9:G9">
    <cfRule type="cellIs" dxfId="5807" priority="7036" operator="equal">
      <formula>"jan."</formula>
    </cfRule>
  </conditionalFormatting>
  <conditionalFormatting sqref="E9:G9">
    <cfRule type="cellIs" dxfId="5806" priority="7035" operator="equal">
      <formula>"jan."</formula>
    </cfRule>
  </conditionalFormatting>
  <conditionalFormatting sqref="E9:G9">
    <cfRule type="cellIs" dxfId="5805" priority="7034" operator="equal">
      <formula>"jan."</formula>
    </cfRule>
  </conditionalFormatting>
  <conditionalFormatting sqref="E9:G9">
    <cfRule type="cellIs" dxfId="5804" priority="7033" operator="equal">
      <formula>"jan."</formula>
    </cfRule>
  </conditionalFormatting>
  <conditionalFormatting sqref="E9:G9">
    <cfRule type="cellIs" dxfId="5803" priority="7032" operator="equal">
      <formula>"jan."</formula>
    </cfRule>
  </conditionalFormatting>
  <conditionalFormatting sqref="E9:G9">
    <cfRule type="cellIs" dxfId="5802" priority="7031" operator="equal">
      <formula>"jan."</formula>
    </cfRule>
  </conditionalFormatting>
  <conditionalFormatting sqref="E9:G9">
    <cfRule type="cellIs" dxfId="5801" priority="7029" operator="equal">
      <formula>"jan."</formula>
    </cfRule>
  </conditionalFormatting>
  <conditionalFormatting sqref="E9:G9">
    <cfRule type="cellIs" dxfId="5800" priority="7027" operator="equal">
      <formula>"jan."</formula>
    </cfRule>
  </conditionalFormatting>
  <conditionalFormatting sqref="E9:G9">
    <cfRule type="cellIs" dxfId="5799" priority="7026" operator="equal">
      <formula>"jan."</formula>
    </cfRule>
  </conditionalFormatting>
  <conditionalFormatting sqref="E9:G9">
    <cfRule type="cellIs" dxfId="5798" priority="7025" operator="equal">
      <formula>"jan."</formula>
    </cfRule>
  </conditionalFormatting>
  <conditionalFormatting sqref="E9:G9">
    <cfRule type="cellIs" dxfId="5797" priority="7024" operator="equal">
      <formula>"jan."</formula>
    </cfRule>
  </conditionalFormatting>
  <conditionalFormatting sqref="E9:G9">
    <cfRule type="cellIs" dxfId="5796" priority="7023" operator="equal">
      <formula>"jan."</formula>
    </cfRule>
  </conditionalFormatting>
  <conditionalFormatting sqref="E9:G9">
    <cfRule type="cellIs" dxfId="5795" priority="7022" operator="equal">
      <formula>"jan."</formula>
    </cfRule>
  </conditionalFormatting>
  <conditionalFormatting sqref="E9:G9">
    <cfRule type="cellIs" dxfId="5794" priority="7021" operator="equal">
      <formula>"jan."</formula>
    </cfRule>
  </conditionalFormatting>
  <conditionalFormatting sqref="E9:G9">
    <cfRule type="cellIs" dxfId="5793" priority="7020" operator="equal">
      <formula>"jan."</formula>
    </cfRule>
  </conditionalFormatting>
  <conditionalFormatting sqref="E9:G9">
    <cfRule type="cellIs" dxfId="5792" priority="7019" operator="equal">
      <formula>"jan."</formula>
    </cfRule>
  </conditionalFormatting>
  <conditionalFormatting sqref="E9:G9">
    <cfRule type="cellIs" dxfId="5791" priority="7018" operator="equal">
      <formula>"jan."</formula>
    </cfRule>
  </conditionalFormatting>
  <conditionalFormatting sqref="E9:G9">
    <cfRule type="cellIs" dxfId="5790" priority="7016" operator="equal">
      <formula>"jan."</formula>
    </cfRule>
  </conditionalFormatting>
  <conditionalFormatting sqref="E9:G9">
    <cfRule type="cellIs" dxfId="5789" priority="7015" operator="equal">
      <formula>"jan."</formula>
    </cfRule>
  </conditionalFormatting>
  <conditionalFormatting sqref="E9:G9">
    <cfRule type="cellIs" dxfId="5788" priority="7014" operator="equal">
      <formula>"jan."</formula>
    </cfRule>
  </conditionalFormatting>
  <conditionalFormatting sqref="E9:G9">
    <cfRule type="cellIs" dxfId="5787" priority="7010" operator="equal">
      <formula>"jan."</formula>
    </cfRule>
  </conditionalFormatting>
  <conditionalFormatting sqref="E9:G9">
    <cfRule type="cellIs" dxfId="5786" priority="7009" operator="equal">
      <formula>"jan."</formula>
    </cfRule>
  </conditionalFormatting>
  <conditionalFormatting sqref="E9:G9">
    <cfRule type="cellIs" dxfId="5785" priority="7008" operator="equal">
      <formula>"jan."</formula>
    </cfRule>
  </conditionalFormatting>
  <conditionalFormatting sqref="E9:G9">
    <cfRule type="cellIs" dxfId="5784" priority="7005" operator="equal">
      <formula>"jan."</formula>
    </cfRule>
  </conditionalFormatting>
  <conditionalFormatting sqref="E9:G9">
    <cfRule type="cellIs" dxfId="5783" priority="7004" operator="equal">
      <formula>"jan."</formula>
    </cfRule>
  </conditionalFormatting>
  <conditionalFormatting sqref="E9:G9">
    <cfRule type="cellIs" dxfId="5782" priority="7003" operator="equal">
      <formula>"jan."</formula>
    </cfRule>
  </conditionalFormatting>
  <conditionalFormatting sqref="E9:G9">
    <cfRule type="cellIs" dxfId="5781" priority="7002" operator="equal">
      <formula>"jan."</formula>
    </cfRule>
  </conditionalFormatting>
  <conditionalFormatting sqref="E9:G9">
    <cfRule type="cellIs" dxfId="5780" priority="7001" operator="equal">
      <formula>"jan."</formula>
    </cfRule>
  </conditionalFormatting>
  <conditionalFormatting sqref="E9:G9">
    <cfRule type="cellIs" dxfId="5779" priority="7000" operator="equal">
      <formula>"jan."</formula>
    </cfRule>
  </conditionalFormatting>
  <conditionalFormatting sqref="E9:G9">
    <cfRule type="cellIs" dxfId="5778" priority="6999" operator="equal">
      <formula>"jan."</formula>
    </cfRule>
  </conditionalFormatting>
  <conditionalFormatting sqref="E9:G9">
    <cfRule type="cellIs" dxfId="5777" priority="6998" operator="equal">
      <formula>"jan."</formula>
    </cfRule>
  </conditionalFormatting>
  <conditionalFormatting sqref="E9:G9">
    <cfRule type="cellIs" dxfId="5776" priority="6997" operator="equal">
      <formula>"jan."</formula>
    </cfRule>
  </conditionalFormatting>
  <conditionalFormatting sqref="E9:G9">
    <cfRule type="cellIs" dxfId="5775" priority="6996" operator="equal">
      <formula>"jan."</formula>
    </cfRule>
  </conditionalFormatting>
  <conditionalFormatting sqref="E9:G9">
    <cfRule type="cellIs" dxfId="5774" priority="6995" operator="equal">
      <formula>"jan."</formula>
    </cfRule>
  </conditionalFormatting>
  <conditionalFormatting sqref="E9:G9">
    <cfRule type="cellIs" dxfId="5773" priority="6994" operator="equal">
      <formula>"jan."</formula>
    </cfRule>
  </conditionalFormatting>
  <conditionalFormatting sqref="E9:G9">
    <cfRule type="cellIs" dxfId="5772" priority="6993" operator="equal">
      <formula>"jan."</formula>
    </cfRule>
  </conditionalFormatting>
  <conditionalFormatting sqref="E9:G9">
    <cfRule type="cellIs" dxfId="5771" priority="6992" operator="equal">
      <formula>"jan."</formula>
    </cfRule>
  </conditionalFormatting>
  <conditionalFormatting sqref="E9:G9">
    <cfRule type="cellIs" dxfId="5770" priority="6991" operator="equal">
      <formula>"jan."</formula>
    </cfRule>
  </conditionalFormatting>
  <conditionalFormatting sqref="E9:G9">
    <cfRule type="cellIs" dxfId="5769" priority="6990" operator="equal">
      <formula>"jan."</formula>
    </cfRule>
  </conditionalFormatting>
  <conditionalFormatting sqref="E9:G9">
    <cfRule type="cellIs" dxfId="5768" priority="6989" operator="equal">
      <formula>"jan."</formula>
    </cfRule>
  </conditionalFormatting>
  <conditionalFormatting sqref="E9:G9">
    <cfRule type="cellIs" dxfId="5767" priority="6988" operator="equal">
      <formula>"jan."</formula>
    </cfRule>
  </conditionalFormatting>
  <conditionalFormatting sqref="E9:G9">
    <cfRule type="cellIs" dxfId="5766" priority="6987" operator="equal">
      <formula>"jan."</formula>
    </cfRule>
  </conditionalFormatting>
  <conditionalFormatting sqref="E9:G9">
    <cfRule type="cellIs" dxfId="5765" priority="6986" operator="equal">
      <formula>"jan."</formula>
    </cfRule>
  </conditionalFormatting>
  <conditionalFormatting sqref="E9:G9">
    <cfRule type="cellIs" dxfId="5764" priority="6985" operator="equal">
      <formula>"jan."</formula>
    </cfRule>
  </conditionalFormatting>
  <conditionalFormatting sqref="E9:G9">
    <cfRule type="cellIs" dxfId="5763" priority="6983" operator="equal">
      <formula>"jan."</formula>
    </cfRule>
  </conditionalFormatting>
  <conditionalFormatting sqref="E9:G9">
    <cfRule type="cellIs" dxfId="5762" priority="6982" operator="equal">
      <formula>"jan."</formula>
    </cfRule>
  </conditionalFormatting>
  <conditionalFormatting sqref="E9:G9">
    <cfRule type="cellIs" dxfId="5761" priority="6981" operator="equal">
      <formula>"jan."</formula>
    </cfRule>
  </conditionalFormatting>
  <conditionalFormatting sqref="E9:G9">
    <cfRule type="cellIs" dxfId="5760" priority="6979" operator="equal">
      <formula>"jan."</formula>
    </cfRule>
  </conditionalFormatting>
  <conditionalFormatting sqref="E9:G9">
    <cfRule type="cellIs" dxfId="5759" priority="6978" operator="equal">
      <formula>"jan."</formula>
    </cfRule>
  </conditionalFormatting>
  <conditionalFormatting sqref="E9:G9">
    <cfRule type="cellIs" dxfId="5758" priority="6976" operator="equal">
      <formula>"jan."</formula>
    </cfRule>
  </conditionalFormatting>
  <conditionalFormatting sqref="E9:G9">
    <cfRule type="cellIs" dxfId="5757" priority="6975" operator="equal">
      <formula>"jan."</formula>
    </cfRule>
  </conditionalFormatting>
  <conditionalFormatting sqref="E9:G9">
    <cfRule type="cellIs" dxfId="5756" priority="6974" operator="equal">
      <formula>"jan."</formula>
    </cfRule>
  </conditionalFormatting>
  <conditionalFormatting sqref="E9:G9">
    <cfRule type="cellIs" dxfId="5755" priority="6972" operator="equal">
      <formula>"jan."</formula>
    </cfRule>
  </conditionalFormatting>
  <conditionalFormatting sqref="E9:G9">
    <cfRule type="cellIs" dxfId="5754" priority="6971" operator="equal">
      <formula>"jan."</formula>
    </cfRule>
  </conditionalFormatting>
  <conditionalFormatting sqref="E9:G9">
    <cfRule type="cellIs" dxfId="5753" priority="6970" operator="equal">
      <formula>"jan."</formula>
    </cfRule>
  </conditionalFormatting>
  <conditionalFormatting sqref="E9:G9">
    <cfRule type="cellIs" dxfId="5752" priority="6967" operator="equal">
      <formula>"jan."</formula>
    </cfRule>
  </conditionalFormatting>
  <conditionalFormatting sqref="E9:G9">
    <cfRule type="cellIs" dxfId="5751" priority="6966" operator="equal">
      <formula>"jan."</formula>
    </cfRule>
  </conditionalFormatting>
  <conditionalFormatting sqref="E9:G9">
    <cfRule type="cellIs" dxfId="5750" priority="6965" operator="equal">
      <formula>"jan."</formula>
    </cfRule>
  </conditionalFormatting>
  <conditionalFormatting sqref="E9:G9">
    <cfRule type="cellIs" dxfId="5749" priority="6964" operator="equal">
      <formula>"jan."</formula>
    </cfRule>
  </conditionalFormatting>
  <conditionalFormatting sqref="E9:G9">
    <cfRule type="cellIs" dxfId="5748" priority="6963" operator="equal">
      <formula>"jan."</formula>
    </cfRule>
  </conditionalFormatting>
  <conditionalFormatting sqref="E9:G9">
    <cfRule type="cellIs" dxfId="5747" priority="6962" operator="equal">
      <formula>"jan."</formula>
    </cfRule>
  </conditionalFormatting>
  <conditionalFormatting sqref="E9:G9">
    <cfRule type="cellIs" dxfId="5746" priority="6961" operator="equal">
      <formula>"jan."</formula>
    </cfRule>
  </conditionalFormatting>
  <conditionalFormatting sqref="E9:G9">
    <cfRule type="cellIs" dxfId="5745" priority="6960" operator="equal">
      <formula>"jan."</formula>
    </cfRule>
  </conditionalFormatting>
  <conditionalFormatting sqref="E9:G9">
    <cfRule type="cellIs" dxfId="5744" priority="6959" operator="equal">
      <formula>"jan."</formula>
    </cfRule>
  </conditionalFormatting>
  <conditionalFormatting sqref="E9:G9">
    <cfRule type="cellIs" dxfId="5743" priority="6958" operator="equal">
      <formula>"jan."</formula>
    </cfRule>
  </conditionalFormatting>
  <conditionalFormatting sqref="E9:G9">
    <cfRule type="cellIs" dxfId="5742" priority="6957" operator="equal">
      <formula>"jan."</formula>
    </cfRule>
  </conditionalFormatting>
  <conditionalFormatting sqref="E9:G9">
    <cfRule type="cellIs" dxfId="5741" priority="6956" operator="equal">
      <formula>"jan."</formula>
    </cfRule>
  </conditionalFormatting>
  <conditionalFormatting sqref="E9:G9">
    <cfRule type="cellIs" dxfId="5740" priority="6955" operator="equal">
      <formula>"jan."</formula>
    </cfRule>
  </conditionalFormatting>
  <conditionalFormatting sqref="E9:G9">
    <cfRule type="cellIs" dxfId="5739" priority="6954" operator="equal">
      <formula>"jan."</formula>
    </cfRule>
  </conditionalFormatting>
  <conditionalFormatting sqref="E9:G9">
    <cfRule type="cellIs" dxfId="5738" priority="6952" operator="equal">
      <formula>"jan."</formula>
    </cfRule>
  </conditionalFormatting>
  <conditionalFormatting sqref="E9:G9">
    <cfRule type="cellIs" dxfId="5737" priority="6951" operator="equal">
      <formula>"jan."</formula>
    </cfRule>
  </conditionalFormatting>
  <conditionalFormatting sqref="E9:G9">
    <cfRule type="cellIs" dxfId="5736" priority="6950" operator="equal">
      <formula>"jan."</formula>
    </cfRule>
  </conditionalFormatting>
  <conditionalFormatting sqref="E9:G9">
    <cfRule type="cellIs" dxfId="5735" priority="6949" operator="equal">
      <formula>"jan."</formula>
    </cfRule>
  </conditionalFormatting>
  <conditionalFormatting sqref="E9:G9">
    <cfRule type="cellIs" dxfId="5734" priority="6948" operator="equal">
      <formula>"jan."</formula>
    </cfRule>
  </conditionalFormatting>
  <conditionalFormatting sqref="E9:G9">
    <cfRule type="cellIs" dxfId="5733" priority="6947" operator="equal">
      <formula>"jan."</formula>
    </cfRule>
  </conditionalFormatting>
  <conditionalFormatting sqref="E9:G9">
    <cfRule type="cellIs" dxfId="5732" priority="6946" operator="equal">
      <formula>"jan."</formula>
    </cfRule>
  </conditionalFormatting>
  <conditionalFormatting sqref="E9:G9">
    <cfRule type="cellIs" dxfId="5731" priority="6945" operator="equal">
      <formula>"jan."</formula>
    </cfRule>
  </conditionalFormatting>
  <conditionalFormatting sqref="E9:G9">
    <cfRule type="cellIs" dxfId="5730" priority="6943" operator="equal">
      <formula>"jan."</formula>
    </cfRule>
  </conditionalFormatting>
  <conditionalFormatting sqref="E9:G9">
    <cfRule type="cellIs" dxfId="5729" priority="6942" operator="equal">
      <formula>"jan."</formula>
    </cfRule>
  </conditionalFormatting>
  <conditionalFormatting sqref="E9:G9">
    <cfRule type="cellIs" dxfId="5728" priority="6939" operator="equal">
      <formula>"jan."</formula>
    </cfRule>
  </conditionalFormatting>
  <conditionalFormatting sqref="E9:G9">
    <cfRule type="cellIs" dxfId="5727" priority="6937" operator="equal">
      <formula>"jan."</formula>
    </cfRule>
  </conditionalFormatting>
  <conditionalFormatting sqref="E9:G9">
    <cfRule type="cellIs" dxfId="5726" priority="6934" operator="equal">
      <formula>"jan."</formula>
    </cfRule>
  </conditionalFormatting>
  <conditionalFormatting sqref="E9:G9">
    <cfRule type="cellIs" dxfId="5725" priority="6933" operator="equal">
      <formula>"jan."</formula>
    </cfRule>
  </conditionalFormatting>
  <conditionalFormatting sqref="E9:G9">
    <cfRule type="cellIs" dxfId="5724" priority="6931" operator="equal">
      <formula>"jan."</formula>
    </cfRule>
  </conditionalFormatting>
  <conditionalFormatting sqref="E9:G9">
    <cfRule type="cellIs" dxfId="5723" priority="6930" operator="equal">
      <formula>"jan."</formula>
    </cfRule>
  </conditionalFormatting>
  <conditionalFormatting sqref="E9:G9">
    <cfRule type="cellIs" dxfId="5722" priority="6928" operator="equal">
      <formula>"jan."</formula>
    </cfRule>
  </conditionalFormatting>
  <conditionalFormatting sqref="E9:G9">
    <cfRule type="cellIs" dxfId="5721" priority="7668" operator="equal">
      <formula>"jan."</formula>
    </cfRule>
  </conditionalFormatting>
  <conditionalFormatting sqref="E9:G9">
    <cfRule type="cellIs" dxfId="5720" priority="7591" operator="equal">
      <formula>"jan."</formula>
    </cfRule>
  </conditionalFormatting>
  <conditionalFormatting sqref="E9:G9">
    <cfRule type="cellIs" dxfId="5719" priority="7581" operator="equal">
      <formula>"jan."</formula>
    </cfRule>
  </conditionalFormatting>
  <conditionalFormatting sqref="E9:G9">
    <cfRule type="cellIs" dxfId="5718" priority="7570" operator="equal">
      <formula>"jan."</formula>
    </cfRule>
  </conditionalFormatting>
  <conditionalFormatting sqref="E9:G9">
    <cfRule type="cellIs" dxfId="5717" priority="7488" operator="equal">
      <formula>"jan."</formula>
    </cfRule>
  </conditionalFormatting>
  <conditionalFormatting sqref="E9:G9">
    <cfRule type="cellIs" dxfId="5716" priority="7477" operator="equal">
      <formula>"jan."</formula>
    </cfRule>
  </conditionalFormatting>
  <conditionalFormatting sqref="E9:G9">
    <cfRule type="cellIs" dxfId="5715" priority="7466" operator="equal">
      <formula>"jan."</formula>
    </cfRule>
  </conditionalFormatting>
  <conditionalFormatting sqref="E9:G9">
    <cfRule type="cellIs" dxfId="5714" priority="7465" operator="equal">
      <formula>"jan."</formula>
    </cfRule>
  </conditionalFormatting>
  <conditionalFormatting sqref="E9:G9">
    <cfRule type="cellIs" dxfId="5713" priority="7458" operator="equal">
      <formula>"jan."</formula>
    </cfRule>
  </conditionalFormatting>
  <conditionalFormatting sqref="E9:G9">
    <cfRule type="cellIs" dxfId="5712" priority="7453" operator="equal">
      <formula>"jan."</formula>
    </cfRule>
  </conditionalFormatting>
  <conditionalFormatting sqref="E9:G9">
    <cfRule type="cellIs" dxfId="5711" priority="7452" operator="equal">
      <formula>"jan."</formula>
    </cfRule>
  </conditionalFormatting>
  <conditionalFormatting sqref="E9:G9">
    <cfRule type="cellIs" dxfId="5710" priority="7451" operator="equal">
      <formula>"jan."</formula>
    </cfRule>
  </conditionalFormatting>
  <conditionalFormatting sqref="E9:G9">
    <cfRule type="cellIs" dxfId="5709" priority="7356" operator="equal">
      <formula>"jan."</formula>
    </cfRule>
  </conditionalFormatting>
  <conditionalFormatting sqref="E9:G9">
    <cfRule type="cellIs" dxfId="5708" priority="7354" operator="equal">
      <formula>"jan."</formula>
    </cfRule>
  </conditionalFormatting>
  <conditionalFormatting sqref="E9:G9">
    <cfRule type="cellIs" dxfId="5707" priority="7297" operator="equal">
      <formula>"jan."</formula>
    </cfRule>
  </conditionalFormatting>
  <conditionalFormatting sqref="E9:G9">
    <cfRule type="cellIs" dxfId="5706" priority="7272" operator="equal">
      <formula>"jan."</formula>
    </cfRule>
  </conditionalFormatting>
  <conditionalFormatting sqref="E9:G9">
    <cfRule type="cellIs" dxfId="5705" priority="7262" operator="equal">
      <formula>"jan."</formula>
    </cfRule>
  </conditionalFormatting>
  <conditionalFormatting sqref="E9:G9">
    <cfRule type="cellIs" dxfId="5704" priority="7241" operator="equal">
      <formula>"jan."</formula>
    </cfRule>
  </conditionalFormatting>
  <conditionalFormatting sqref="E9:G9">
    <cfRule type="cellIs" dxfId="5703" priority="7238" operator="equal">
      <formula>"jan."</formula>
    </cfRule>
  </conditionalFormatting>
  <conditionalFormatting sqref="E9:G9">
    <cfRule type="cellIs" dxfId="5702" priority="7234" operator="equal">
      <formula>"jan."</formula>
    </cfRule>
  </conditionalFormatting>
  <conditionalFormatting sqref="E9:G9">
    <cfRule type="cellIs" dxfId="5701" priority="7232" operator="equal">
      <formula>"jan."</formula>
    </cfRule>
  </conditionalFormatting>
  <conditionalFormatting sqref="E9:G9">
    <cfRule type="cellIs" dxfId="5700" priority="7231" operator="equal">
      <formula>"jan."</formula>
    </cfRule>
  </conditionalFormatting>
  <conditionalFormatting sqref="E9:G9">
    <cfRule type="cellIs" dxfId="5699" priority="7230" operator="equal">
      <formula>"jan."</formula>
    </cfRule>
  </conditionalFormatting>
  <conditionalFormatting sqref="E9:G9">
    <cfRule type="cellIs" dxfId="5698" priority="7229" operator="equal">
      <formula>"jan."</formula>
    </cfRule>
  </conditionalFormatting>
  <conditionalFormatting sqref="E9:G9">
    <cfRule type="cellIs" dxfId="5697" priority="7228" operator="equal">
      <formula>"jan."</formula>
    </cfRule>
  </conditionalFormatting>
  <conditionalFormatting sqref="E9:G9">
    <cfRule type="cellIs" dxfId="5696" priority="7227" operator="equal">
      <formula>"jan."</formula>
    </cfRule>
  </conditionalFormatting>
  <conditionalFormatting sqref="E9:G9">
    <cfRule type="cellIs" dxfId="5695" priority="7226" operator="equal">
      <formula>"jan."</formula>
    </cfRule>
  </conditionalFormatting>
  <conditionalFormatting sqref="E9:G9">
    <cfRule type="cellIs" dxfId="5694" priority="7225" operator="equal">
      <formula>"jan."</formula>
    </cfRule>
  </conditionalFormatting>
  <conditionalFormatting sqref="E9:G9">
    <cfRule type="cellIs" dxfId="5693" priority="7224" operator="equal">
      <formula>"jan."</formula>
    </cfRule>
  </conditionalFormatting>
  <conditionalFormatting sqref="E9:G9">
    <cfRule type="cellIs" dxfId="5692" priority="7179" operator="equal">
      <formula>"jan."</formula>
    </cfRule>
  </conditionalFormatting>
  <conditionalFormatting sqref="E9:G9">
    <cfRule type="cellIs" dxfId="5691" priority="7175" operator="equal">
      <formula>"jan."</formula>
    </cfRule>
  </conditionalFormatting>
  <conditionalFormatting sqref="E9:G9">
    <cfRule type="cellIs" dxfId="5690" priority="7170" operator="equal">
      <formula>"jan."</formula>
    </cfRule>
  </conditionalFormatting>
  <conditionalFormatting sqref="E9:G9">
    <cfRule type="cellIs" dxfId="5689" priority="7166" operator="equal">
      <formula>"jan."</formula>
    </cfRule>
  </conditionalFormatting>
  <conditionalFormatting sqref="E9:G9">
    <cfRule type="cellIs" dxfId="5688" priority="7163" operator="equal">
      <formula>"jan."</formula>
    </cfRule>
  </conditionalFormatting>
  <conditionalFormatting sqref="E9:G9">
    <cfRule type="cellIs" dxfId="5687" priority="7159" operator="equal">
      <formula>"jan."</formula>
    </cfRule>
  </conditionalFormatting>
  <conditionalFormatting sqref="E9:G9">
    <cfRule type="cellIs" dxfId="5686" priority="7143" operator="equal">
      <formula>"jan."</formula>
    </cfRule>
  </conditionalFormatting>
  <conditionalFormatting sqref="E9:G9">
    <cfRule type="cellIs" dxfId="5685" priority="7123" operator="equal">
      <formula>"jan."</formula>
    </cfRule>
  </conditionalFormatting>
  <conditionalFormatting sqref="E9:G9">
    <cfRule type="cellIs" dxfId="5684" priority="7113" operator="equal">
      <formula>"jan."</formula>
    </cfRule>
  </conditionalFormatting>
  <conditionalFormatting sqref="E9:G9">
    <cfRule type="cellIs" dxfId="5683" priority="7099" operator="equal">
      <formula>"jan."</formula>
    </cfRule>
  </conditionalFormatting>
  <conditionalFormatting sqref="E9:G9">
    <cfRule type="cellIs" dxfId="5682" priority="7097" operator="equal">
      <formula>"jan."</formula>
    </cfRule>
  </conditionalFormatting>
  <conditionalFormatting sqref="E9:G9">
    <cfRule type="cellIs" dxfId="5681" priority="7091" operator="equal">
      <formula>"jan."</formula>
    </cfRule>
  </conditionalFormatting>
  <conditionalFormatting sqref="E9:G9">
    <cfRule type="cellIs" dxfId="5680" priority="7090" operator="equal">
      <formula>"jan."</formula>
    </cfRule>
  </conditionalFormatting>
  <conditionalFormatting sqref="E9:G9">
    <cfRule type="cellIs" dxfId="5679" priority="7060" operator="equal">
      <formula>"jan."</formula>
    </cfRule>
  </conditionalFormatting>
  <conditionalFormatting sqref="E9:G9">
    <cfRule type="cellIs" dxfId="5678" priority="7030" operator="equal">
      <formula>"jan."</formula>
    </cfRule>
  </conditionalFormatting>
  <conditionalFormatting sqref="E9:G9">
    <cfRule type="cellIs" dxfId="5677" priority="7028" operator="equal">
      <formula>"jan."</formula>
    </cfRule>
  </conditionalFormatting>
  <conditionalFormatting sqref="E9:G9">
    <cfRule type="cellIs" dxfId="5676" priority="7017" operator="equal">
      <formula>"jan."</formula>
    </cfRule>
  </conditionalFormatting>
  <conditionalFormatting sqref="E9:G9">
    <cfRule type="cellIs" dxfId="5675" priority="7013" operator="equal">
      <formula>"jan."</formula>
    </cfRule>
  </conditionalFormatting>
  <conditionalFormatting sqref="E9:G9">
    <cfRule type="cellIs" dxfId="5674" priority="7012" operator="equal">
      <formula>"jan."</formula>
    </cfRule>
  </conditionalFormatting>
  <conditionalFormatting sqref="E9:G9">
    <cfRule type="cellIs" dxfId="5673" priority="7011" operator="equal">
      <formula>"jan."</formula>
    </cfRule>
  </conditionalFormatting>
  <conditionalFormatting sqref="E9:G9">
    <cfRule type="cellIs" dxfId="5672" priority="7007" operator="equal">
      <formula>"jan."</formula>
    </cfRule>
  </conditionalFormatting>
  <conditionalFormatting sqref="E9:G9">
    <cfRule type="cellIs" dxfId="5671" priority="7006" operator="equal">
      <formula>"jan."</formula>
    </cfRule>
  </conditionalFormatting>
  <conditionalFormatting sqref="E9:G9">
    <cfRule type="cellIs" dxfId="5670" priority="6984" operator="equal">
      <formula>"jan."</formula>
    </cfRule>
  </conditionalFormatting>
  <conditionalFormatting sqref="E9:G9">
    <cfRule type="cellIs" dxfId="5669" priority="6980" operator="equal">
      <formula>"jan."</formula>
    </cfRule>
  </conditionalFormatting>
  <conditionalFormatting sqref="E9:G9">
    <cfRule type="cellIs" dxfId="5668" priority="6977" operator="equal">
      <formula>"jan."</formula>
    </cfRule>
  </conditionalFormatting>
  <conditionalFormatting sqref="E9:G9">
    <cfRule type="cellIs" dxfId="5667" priority="6973" operator="equal">
      <formula>"jan."</formula>
    </cfRule>
  </conditionalFormatting>
  <conditionalFormatting sqref="E9:G9">
    <cfRule type="cellIs" dxfId="5666" priority="6969" operator="equal">
      <formula>"jan."</formula>
    </cfRule>
  </conditionalFormatting>
  <conditionalFormatting sqref="E9:G9">
    <cfRule type="cellIs" dxfId="5665" priority="6968" operator="equal">
      <formula>"jan."</formula>
    </cfRule>
  </conditionalFormatting>
  <conditionalFormatting sqref="E9:G9">
    <cfRule type="cellIs" dxfId="5664" priority="6953" operator="equal">
      <formula>"jan."</formula>
    </cfRule>
  </conditionalFormatting>
  <conditionalFormatting sqref="E9:G9">
    <cfRule type="cellIs" dxfId="5663" priority="6944" operator="equal">
      <formula>"jan."</formula>
    </cfRule>
  </conditionalFormatting>
  <conditionalFormatting sqref="E9:G9">
    <cfRule type="cellIs" dxfId="5662" priority="6941" operator="equal">
      <formula>"jan."</formula>
    </cfRule>
  </conditionalFormatting>
  <conditionalFormatting sqref="E9:G9">
    <cfRule type="cellIs" dxfId="5661" priority="6940" operator="equal">
      <formula>"jan."</formula>
    </cfRule>
  </conditionalFormatting>
  <conditionalFormatting sqref="E9:G9">
    <cfRule type="cellIs" dxfId="5660" priority="6938" operator="equal">
      <formula>"jan."</formula>
    </cfRule>
  </conditionalFormatting>
  <conditionalFormatting sqref="E9:G9">
    <cfRule type="cellIs" dxfId="5659" priority="6936" operator="equal">
      <formula>"jan."</formula>
    </cfRule>
  </conditionalFormatting>
  <conditionalFormatting sqref="E9:G9">
    <cfRule type="cellIs" dxfId="5658" priority="6935" operator="equal">
      <formula>"jan."</formula>
    </cfRule>
  </conditionalFormatting>
  <conditionalFormatting sqref="E9:G9">
    <cfRule type="cellIs" dxfId="5657" priority="6932" operator="equal">
      <formula>"jan."</formula>
    </cfRule>
  </conditionalFormatting>
  <conditionalFormatting sqref="E9:G9">
    <cfRule type="cellIs" dxfId="5656" priority="6929" operator="equal">
      <formula>"jan."</formula>
    </cfRule>
  </conditionalFormatting>
  <conditionalFormatting sqref="E9:G9">
    <cfRule type="cellIs" dxfId="5655" priority="6927" operator="equal">
      <formula>"jan."</formula>
    </cfRule>
  </conditionalFormatting>
  <conditionalFormatting sqref="E9:G9">
    <cfRule type="cellIs" dxfId="5654" priority="6926" operator="equal">
      <formula>"jan."</formula>
    </cfRule>
  </conditionalFormatting>
  <conditionalFormatting sqref="E9:G9">
    <cfRule type="cellIs" dxfId="5653" priority="6925" operator="equal">
      <formula>"jan."</formula>
    </cfRule>
  </conditionalFormatting>
  <conditionalFormatting sqref="E9:G9">
    <cfRule type="cellIs" dxfId="5652" priority="6924" operator="equal">
      <formula>"jan."</formula>
    </cfRule>
  </conditionalFormatting>
  <conditionalFormatting sqref="E9:G9">
    <cfRule type="cellIs" dxfId="5651" priority="6923" operator="equal">
      <formula>"jan."</formula>
    </cfRule>
  </conditionalFormatting>
  <conditionalFormatting sqref="E9:G9">
    <cfRule type="cellIs" dxfId="5650" priority="6922" operator="equal">
      <formula>"jan."</formula>
    </cfRule>
  </conditionalFormatting>
  <conditionalFormatting sqref="E9:G9">
    <cfRule type="cellIs" dxfId="5649" priority="6921" operator="equal">
      <formula>"jan."</formula>
    </cfRule>
  </conditionalFormatting>
  <conditionalFormatting sqref="E9:G9">
    <cfRule type="cellIs" dxfId="5648" priority="6920" operator="equal">
      <formula>"jan."</formula>
    </cfRule>
  </conditionalFormatting>
  <conditionalFormatting sqref="E9:G9">
    <cfRule type="cellIs" dxfId="5647" priority="6919" operator="equal">
      <formula>"jan."</formula>
    </cfRule>
  </conditionalFormatting>
  <conditionalFormatting sqref="E9:G9">
    <cfRule type="cellIs" dxfId="5646" priority="6918" operator="equal">
      <formula>"jan."</formula>
    </cfRule>
  </conditionalFormatting>
  <conditionalFormatting sqref="E9:G9">
    <cfRule type="cellIs" dxfId="5645" priority="6917" operator="equal">
      <formula>"jan."</formula>
    </cfRule>
  </conditionalFormatting>
  <conditionalFormatting sqref="E9:G9">
    <cfRule type="cellIs" dxfId="5644" priority="6916" operator="equal">
      <formula>"jan."</formula>
    </cfRule>
  </conditionalFormatting>
  <conditionalFormatting sqref="E9:G9">
    <cfRule type="cellIs" dxfId="5643" priority="6915" operator="equal">
      <formula>"jan."</formula>
    </cfRule>
  </conditionalFormatting>
  <conditionalFormatting sqref="E9:G9">
    <cfRule type="cellIs" dxfId="5642" priority="6914" operator="equal">
      <formula>"jan."</formula>
    </cfRule>
  </conditionalFormatting>
  <conditionalFormatting sqref="E9:G9">
    <cfRule type="cellIs" dxfId="5641" priority="6913" operator="equal">
      <formula>"jan."</formula>
    </cfRule>
  </conditionalFormatting>
  <conditionalFormatting sqref="E9:G9">
    <cfRule type="cellIs" dxfId="5640" priority="6912" operator="equal">
      <formula>"jan."</formula>
    </cfRule>
  </conditionalFormatting>
  <conditionalFormatting sqref="E9:G9">
    <cfRule type="cellIs" dxfId="5639" priority="6911" operator="equal">
      <formula>"jan."</formula>
    </cfRule>
  </conditionalFormatting>
  <conditionalFormatting sqref="E9:G9">
    <cfRule type="cellIs" dxfId="5638" priority="6910" operator="equal">
      <formula>"jan."</formula>
    </cfRule>
  </conditionalFormatting>
  <conditionalFormatting sqref="E9:G9">
    <cfRule type="cellIs" dxfId="5637" priority="6909" operator="equal">
      <formula>"jan."</formula>
    </cfRule>
  </conditionalFormatting>
  <conditionalFormatting sqref="E9:G9">
    <cfRule type="cellIs" dxfId="5636" priority="6908" operator="equal">
      <formula>"jan."</formula>
    </cfRule>
  </conditionalFormatting>
  <conditionalFormatting sqref="E9:G9">
    <cfRule type="cellIs" dxfId="5635" priority="6907" operator="equal">
      <formula>"jan."</formula>
    </cfRule>
  </conditionalFormatting>
  <conditionalFormatting sqref="E9:G9">
    <cfRule type="cellIs" dxfId="5634" priority="6906" operator="equal">
      <formula>"jan."</formula>
    </cfRule>
  </conditionalFormatting>
  <conditionalFormatting sqref="E9:G9">
    <cfRule type="cellIs" dxfId="5633" priority="6905" operator="equal">
      <formula>"jan."</formula>
    </cfRule>
  </conditionalFormatting>
  <conditionalFormatting sqref="E9:G9">
    <cfRule type="cellIs" dxfId="5632" priority="6904" operator="equal">
      <formula>"jan."</formula>
    </cfRule>
  </conditionalFormatting>
  <conditionalFormatting sqref="E9:G9">
    <cfRule type="cellIs" dxfId="5631" priority="6903" operator="equal">
      <formula>"jan."</formula>
    </cfRule>
  </conditionalFormatting>
  <conditionalFormatting sqref="E9:G9">
    <cfRule type="cellIs" dxfId="5630" priority="6902" operator="equal">
      <formula>"jan."</formula>
    </cfRule>
  </conditionalFormatting>
  <conditionalFormatting sqref="E9:G9">
    <cfRule type="cellIs" dxfId="5629" priority="6901" operator="equal">
      <formula>"jan."</formula>
    </cfRule>
  </conditionalFormatting>
  <conditionalFormatting sqref="E9:G9">
    <cfRule type="cellIs" dxfId="5628" priority="6900" operator="equal">
      <formula>"jan."</formula>
    </cfRule>
  </conditionalFormatting>
  <conditionalFormatting sqref="E9:G9">
    <cfRule type="cellIs" dxfId="5627" priority="6899" operator="equal">
      <formula>"jan."</formula>
    </cfRule>
  </conditionalFormatting>
  <conditionalFormatting sqref="E9:G9">
    <cfRule type="cellIs" dxfId="5626" priority="6898" operator="equal">
      <formula>"jan."</formula>
    </cfRule>
  </conditionalFormatting>
  <conditionalFormatting sqref="E9:G9">
    <cfRule type="cellIs" dxfId="5625" priority="6897" operator="equal">
      <formula>"jan."</formula>
    </cfRule>
  </conditionalFormatting>
  <conditionalFormatting sqref="E9:G9">
    <cfRule type="cellIs" dxfId="5624" priority="6896" operator="equal">
      <formula>"jan."</formula>
    </cfRule>
  </conditionalFormatting>
  <conditionalFormatting sqref="E9:G9">
    <cfRule type="cellIs" dxfId="5623" priority="6895" operator="equal">
      <formula>"jan."</formula>
    </cfRule>
  </conditionalFormatting>
  <conditionalFormatting sqref="E9:G9">
    <cfRule type="cellIs" dxfId="5622" priority="6894" operator="equal">
      <formula>"jan."</formula>
    </cfRule>
  </conditionalFormatting>
  <conditionalFormatting sqref="E9:G9">
    <cfRule type="cellIs" dxfId="5621" priority="6893" operator="equal">
      <formula>"jan."</formula>
    </cfRule>
  </conditionalFormatting>
  <conditionalFormatting sqref="E9:G9">
    <cfRule type="cellIs" dxfId="5620" priority="6892" operator="equal">
      <formula>"jan."</formula>
    </cfRule>
  </conditionalFormatting>
  <conditionalFormatting sqref="E9:G9">
    <cfRule type="cellIs" dxfId="5619" priority="6891" operator="equal">
      <formula>"jan."</formula>
    </cfRule>
  </conditionalFormatting>
  <conditionalFormatting sqref="E9:G9">
    <cfRule type="cellIs" dxfId="5618" priority="6890" operator="equal">
      <formula>"jan."</formula>
    </cfRule>
  </conditionalFormatting>
  <conditionalFormatting sqref="E9:G9">
    <cfRule type="cellIs" dxfId="5617" priority="6889" operator="equal">
      <formula>"jan."</formula>
    </cfRule>
  </conditionalFormatting>
  <conditionalFormatting sqref="E9:G9">
    <cfRule type="cellIs" dxfId="5616" priority="6888" operator="equal">
      <formula>"jan."</formula>
    </cfRule>
  </conditionalFormatting>
  <conditionalFormatting sqref="E9:G9">
    <cfRule type="cellIs" dxfId="5615" priority="6887" operator="equal">
      <formula>"jan."</formula>
    </cfRule>
  </conditionalFormatting>
  <conditionalFormatting sqref="E9:G9">
    <cfRule type="cellIs" dxfId="5614" priority="6886" operator="equal">
      <formula>"jan."</formula>
    </cfRule>
  </conditionalFormatting>
  <conditionalFormatting sqref="E9:G9">
    <cfRule type="cellIs" dxfId="5613" priority="6885" operator="equal">
      <formula>"jan."</formula>
    </cfRule>
  </conditionalFormatting>
  <conditionalFormatting sqref="E9:G9">
    <cfRule type="cellIs" dxfId="5612" priority="6884" operator="equal">
      <formula>"jan."</formula>
    </cfRule>
  </conditionalFormatting>
  <conditionalFormatting sqref="E9:G9">
    <cfRule type="cellIs" dxfId="5611" priority="6883" operator="equal">
      <formula>"jan."</formula>
    </cfRule>
  </conditionalFormatting>
  <conditionalFormatting sqref="E9:G9">
    <cfRule type="cellIs" dxfId="5610" priority="6882" operator="equal">
      <formula>"jan."</formula>
    </cfRule>
  </conditionalFormatting>
  <conditionalFormatting sqref="E9:G9">
    <cfRule type="cellIs" dxfId="5609" priority="6881" operator="equal">
      <formula>"jan."</formula>
    </cfRule>
  </conditionalFormatting>
  <conditionalFormatting sqref="E9:G9">
    <cfRule type="cellIs" dxfId="5608" priority="6880" operator="equal">
      <formula>"jan."</formula>
    </cfRule>
  </conditionalFormatting>
  <conditionalFormatting sqref="E9:G9">
    <cfRule type="cellIs" dxfId="5607" priority="6879" operator="equal">
      <formula>"jan."</formula>
    </cfRule>
  </conditionalFormatting>
  <conditionalFormatting sqref="E9:G9">
    <cfRule type="cellIs" dxfId="5606" priority="6878" operator="equal">
      <formula>"jan."</formula>
    </cfRule>
  </conditionalFormatting>
  <conditionalFormatting sqref="E9:G9">
    <cfRule type="cellIs" dxfId="5605" priority="6877" operator="equal">
      <formula>"jan."</formula>
    </cfRule>
  </conditionalFormatting>
  <conditionalFormatting sqref="E9:G9">
    <cfRule type="cellIs" dxfId="5604" priority="6876" operator="equal">
      <formula>"jan."</formula>
    </cfRule>
  </conditionalFormatting>
  <conditionalFormatting sqref="E9:G9">
    <cfRule type="cellIs" dxfId="5603" priority="6875" operator="equal">
      <formula>"jan."</formula>
    </cfRule>
  </conditionalFormatting>
  <conditionalFormatting sqref="E9:G9">
    <cfRule type="cellIs" dxfId="5602" priority="6874" operator="equal">
      <formula>"jan."</formula>
    </cfRule>
  </conditionalFormatting>
  <conditionalFormatting sqref="E9:G9">
    <cfRule type="cellIs" dxfId="5601" priority="6873" operator="equal">
      <formula>"jan."</formula>
    </cfRule>
  </conditionalFormatting>
  <conditionalFormatting sqref="E9:G9">
    <cfRule type="cellIs" dxfId="5600" priority="6872" operator="equal">
      <formula>"jan."</formula>
    </cfRule>
  </conditionalFormatting>
  <conditionalFormatting sqref="E9:G9">
    <cfRule type="cellIs" dxfId="5599" priority="6871" operator="equal">
      <formula>"jan."</formula>
    </cfRule>
  </conditionalFormatting>
  <conditionalFormatting sqref="E9:G9">
    <cfRule type="cellIs" dxfId="5598" priority="6870" operator="equal">
      <formula>"jan."</formula>
    </cfRule>
  </conditionalFormatting>
  <conditionalFormatting sqref="E9:G9">
    <cfRule type="cellIs" dxfId="5597" priority="6869" operator="equal">
      <formula>"jan."</formula>
    </cfRule>
  </conditionalFormatting>
  <conditionalFormatting sqref="E9:G9">
    <cfRule type="cellIs" dxfId="5596" priority="6868" operator="equal">
      <formula>"jan."</formula>
    </cfRule>
  </conditionalFormatting>
  <conditionalFormatting sqref="E9:G9">
    <cfRule type="cellIs" dxfId="5595" priority="6867" operator="equal">
      <formula>"jan."</formula>
    </cfRule>
  </conditionalFormatting>
  <conditionalFormatting sqref="E9:G9">
    <cfRule type="cellIs" dxfId="5594" priority="6866" operator="equal">
      <formula>"jan."</formula>
    </cfRule>
  </conditionalFormatting>
  <conditionalFormatting sqref="E9:G9">
    <cfRule type="cellIs" dxfId="5593" priority="6865" operator="equal">
      <formula>"jan."</formula>
    </cfRule>
  </conditionalFormatting>
  <conditionalFormatting sqref="E9:G9">
    <cfRule type="cellIs" dxfId="5592" priority="6864" operator="equal">
      <formula>"jan."</formula>
    </cfRule>
  </conditionalFormatting>
  <conditionalFormatting sqref="E9:G9">
    <cfRule type="cellIs" dxfId="5591" priority="6863" operator="equal">
      <formula>"jan."</formula>
    </cfRule>
  </conditionalFormatting>
  <conditionalFormatting sqref="E9:G9">
    <cfRule type="cellIs" dxfId="5590" priority="6862" operator="equal">
      <formula>"jan."</formula>
    </cfRule>
  </conditionalFormatting>
  <conditionalFormatting sqref="E9:G9">
    <cfRule type="cellIs" dxfId="5589" priority="6861" operator="equal">
      <formula>"jan."</formula>
    </cfRule>
  </conditionalFormatting>
  <conditionalFormatting sqref="E9:G9">
    <cfRule type="cellIs" dxfId="5588" priority="6860" operator="equal">
      <formula>"jan."</formula>
    </cfRule>
  </conditionalFormatting>
  <conditionalFormatting sqref="E9:G9">
    <cfRule type="cellIs" dxfId="5587" priority="6859" operator="equal">
      <formula>"jan."</formula>
    </cfRule>
  </conditionalFormatting>
  <conditionalFormatting sqref="E9:G9">
    <cfRule type="cellIs" dxfId="5586" priority="6858" operator="equal">
      <formula>"jan."</formula>
    </cfRule>
  </conditionalFormatting>
  <conditionalFormatting sqref="E9:G9">
    <cfRule type="cellIs" dxfId="5585" priority="6857" operator="equal">
      <formula>"jan."</formula>
    </cfRule>
  </conditionalFormatting>
  <conditionalFormatting sqref="E9:G9">
    <cfRule type="cellIs" dxfId="5584" priority="6856" operator="equal">
      <formula>"jan."</formula>
    </cfRule>
  </conditionalFormatting>
  <conditionalFormatting sqref="E9:G9">
    <cfRule type="cellIs" dxfId="5583" priority="6855" operator="equal">
      <formula>"jan."</formula>
    </cfRule>
  </conditionalFormatting>
  <conditionalFormatting sqref="E9:G9">
    <cfRule type="cellIs" dxfId="5582" priority="6854" operator="equal">
      <formula>"jan."</formula>
    </cfRule>
  </conditionalFormatting>
  <conditionalFormatting sqref="E9:G9">
    <cfRule type="cellIs" dxfId="5581" priority="6853" operator="equal">
      <formula>"jan."</formula>
    </cfRule>
  </conditionalFormatting>
  <conditionalFormatting sqref="E9:G9">
    <cfRule type="cellIs" dxfId="5580" priority="6852" operator="equal">
      <formula>"jan."</formula>
    </cfRule>
  </conditionalFormatting>
  <conditionalFormatting sqref="E9:G9">
    <cfRule type="cellIs" dxfId="5579" priority="6851" operator="equal">
      <formula>"jan."</formula>
    </cfRule>
  </conditionalFormatting>
  <conditionalFormatting sqref="E9:G9">
    <cfRule type="cellIs" dxfId="5578" priority="6850" operator="equal">
      <formula>"jan."</formula>
    </cfRule>
  </conditionalFormatting>
  <conditionalFormatting sqref="E9:G9">
    <cfRule type="cellIs" dxfId="5577" priority="6849" operator="equal">
      <formula>"jan."</formula>
    </cfRule>
  </conditionalFormatting>
  <conditionalFormatting sqref="E9:G9">
    <cfRule type="cellIs" dxfId="5576" priority="6848" operator="equal">
      <formula>"jan."</formula>
    </cfRule>
  </conditionalFormatting>
  <conditionalFormatting sqref="E9:G9">
    <cfRule type="cellIs" dxfId="5575" priority="6847" operator="equal">
      <formula>"jan."</formula>
    </cfRule>
  </conditionalFormatting>
  <conditionalFormatting sqref="E9:G9">
    <cfRule type="cellIs" dxfId="5574" priority="6846" operator="equal">
      <formula>"jan."</formula>
    </cfRule>
  </conditionalFormatting>
  <conditionalFormatting sqref="E9:G9">
    <cfRule type="cellIs" dxfId="5573" priority="6845" operator="equal">
      <formula>"jan."</formula>
    </cfRule>
  </conditionalFormatting>
  <conditionalFormatting sqref="E9:G9">
    <cfRule type="cellIs" dxfId="5572" priority="6844" operator="equal">
      <formula>"jan."</formula>
    </cfRule>
  </conditionalFormatting>
  <conditionalFormatting sqref="E9:G9">
    <cfRule type="cellIs" dxfId="5571" priority="6843" operator="equal">
      <formula>"jan."</formula>
    </cfRule>
  </conditionalFormatting>
  <conditionalFormatting sqref="E9:G9">
    <cfRule type="cellIs" dxfId="5570" priority="6842" operator="equal">
      <formula>"jan."</formula>
    </cfRule>
  </conditionalFormatting>
  <conditionalFormatting sqref="E9:G9">
    <cfRule type="cellIs" dxfId="5569" priority="6841" operator="equal">
      <formula>"jan."</formula>
    </cfRule>
  </conditionalFormatting>
  <conditionalFormatting sqref="E9:G9">
    <cfRule type="cellIs" dxfId="5568" priority="6840" operator="equal">
      <formula>"jan."</formula>
    </cfRule>
  </conditionalFormatting>
  <conditionalFormatting sqref="E9:G9">
    <cfRule type="cellIs" dxfId="5567" priority="6839" operator="equal">
      <formula>"jan."</formula>
    </cfRule>
  </conditionalFormatting>
  <conditionalFormatting sqref="E9:G9">
    <cfRule type="cellIs" dxfId="5566" priority="6838" operator="equal">
      <formula>"jan."</formula>
    </cfRule>
  </conditionalFormatting>
  <conditionalFormatting sqref="E9:G9">
    <cfRule type="cellIs" dxfId="5565" priority="6837" operator="equal">
      <formula>"jan."</formula>
    </cfRule>
  </conditionalFormatting>
  <conditionalFormatting sqref="E9:G9">
    <cfRule type="cellIs" dxfId="5564" priority="6836" operator="equal">
      <formula>"jan."</formula>
    </cfRule>
  </conditionalFormatting>
  <conditionalFormatting sqref="E9:G9">
    <cfRule type="cellIs" dxfId="5563" priority="6835" operator="equal">
      <formula>"jan."</formula>
    </cfRule>
  </conditionalFormatting>
  <conditionalFormatting sqref="E9:G9">
    <cfRule type="cellIs" dxfId="5562" priority="6834" operator="equal">
      <formula>"jan."</formula>
    </cfRule>
  </conditionalFormatting>
  <conditionalFormatting sqref="E9:G9">
    <cfRule type="cellIs" dxfId="5561" priority="6833" operator="equal">
      <formula>"jan."</formula>
    </cfRule>
  </conditionalFormatting>
  <conditionalFormatting sqref="E9:G9">
    <cfRule type="cellIs" dxfId="5560" priority="6832" operator="equal">
      <formula>"jan."</formula>
    </cfRule>
  </conditionalFormatting>
  <conditionalFormatting sqref="E9:G9">
    <cfRule type="cellIs" dxfId="5559" priority="6831" operator="equal">
      <formula>"jan."</formula>
    </cfRule>
  </conditionalFormatting>
  <conditionalFormatting sqref="E9:G9">
    <cfRule type="cellIs" dxfId="5558" priority="6830" operator="equal">
      <formula>"jan."</formula>
    </cfRule>
  </conditionalFormatting>
  <conditionalFormatting sqref="E9:G9">
    <cfRule type="cellIs" dxfId="5557" priority="6829" operator="equal">
      <formula>"jan."</formula>
    </cfRule>
  </conditionalFormatting>
  <conditionalFormatting sqref="E9:G9">
    <cfRule type="cellIs" dxfId="5556" priority="6828" operator="equal">
      <formula>"jan."</formula>
    </cfRule>
  </conditionalFormatting>
  <conditionalFormatting sqref="E9:G9">
    <cfRule type="cellIs" dxfId="5555" priority="6827" operator="equal">
      <formula>"jan."</formula>
    </cfRule>
  </conditionalFormatting>
  <conditionalFormatting sqref="E9:G9">
    <cfRule type="cellIs" dxfId="5554" priority="6826" operator="equal">
      <formula>"jan."</formula>
    </cfRule>
  </conditionalFormatting>
  <conditionalFormatting sqref="E9:G9">
    <cfRule type="cellIs" dxfId="5553" priority="6825" operator="equal">
      <formula>"jan."</formula>
    </cfRule>
  </conditionalFormatting>
  <conditionalFormatting sqref="E9:G9">
    <cfRule type="cellIs" dxfId="5552" priority="6824" operator="equal">
      <formula>"jan."</formula>
    </cfRule>
  </conditionalFormatting>
  <conditionalFormatting sqref="E9:G9">
    <cfRule type="cellIs" dxfId="5551" priority="6823" operator="equal">
      <formula>"jan."</formula>
    </cfRule>
  </conditionalFormatting>
  <conditionalFormatting sqref="E9:G9">
    <cfRule type="cellIs" dxfId="5550" priority="6822" operator="equal">
      <formula>"jan."</formula>
    </cfRule>
  </conditionalFormatting>
  <conditionalFormatting sqref="E9:G9">
    <cfRule type="cellIs" dxfId="5549" priority="6821" operator="equal">
      <formula>"jan."</formula>
    </cfRule>
  </conditionalFormatting>
  <conditionalFormatting sqref="E9:G9">
    <cfRule type="cellIs" dxfId="5548" priority="6820" operator="equal">
      <formula>"jan."</formula>
    </cfRule>
  </conditionalFormatting>
  <conditionalFormatting sqref="E9:G9">
    <cfRule type="cellIs" dxfId="5547" priority="6819" operator="equal">
      <formula>"jan."</formula>
    </cfRule>
  </conditionalFormatting>
  <conditionalFormatting sqref="E9:G9">
    <cfRule type="cellIs" dxfId="5546" priority="6818" operator="equal">
      <formula>"jan."</formula>
    </cfRule>
  </conditionalFormatting>
  <conditionalFormatting sqref="E9:G9">
    <cfRule type="cellIs" dxfId="5545" priority="6817" operator="equal">
      <formula>"jan."</formula>
    </cfRule>
  </conditionalFormatting>
  <conditionalFormatting sqref="E9:G9">
    <cfRule type="cellIs" dxfId="5544" priority="6816" operator="equal">
      <formula>"jan."</formula>
    </cfRule>
  </conditionalFormatting>
  <conditionalFormatting sqref="E9:G9">
    <cfRule type="cellIs" dxfId="5543" priority="6815" operator="equal">
      <formula>"jan."</formula>
    </cfRule>
  </conditionalFormatting>
  <conditionalFormatting sqref="E9:G9">
    <cfRule type="cellIs" dxfId="5542" priority="6814" operator="equal">
      <formula>"jan."</formula>
    </cfRule>
  </conditionalFormatting>
  <conditionalFormatting sqref="E9:G9">
    <cfRule type="cellIs" dxfId="5541" priority="6813" operator="equal">
      <formula>"jan."</formula>
    </cfRule>
  </conditionalFormatting>
  <conditionalFormatting sqref="E9:G9">
    <cfRule type="cellIs" dxfId="5540" priority="6812" operator="equal">
      <formula>"jan."</formula>
    </cfRule>
  </conditionalFormatting>
  <conditionalFormatting sqref="E9:G9">
    <cfRule type="cellIs" dxfId="5539" priority="6811" operator="equal">
      <formula>"jan."</formula>
    </cfRule>
  </conditionalFormatting>
  <conditionalFormatting sqref="E9:G9">
    <cfRule type="cellIs" dxfId="5538" priority="6810" operator="equal">
      <formula>"jan."</formula>
    </cfRule>
  </conditionalFormatting>
  <conditionalFormatting sqref="E9:G9">
    <cfRule type="cellIs" dxfId="5537" priority="6809" operator="equal">
      <formula>"jan."</formula>
    </cfRule>
  </conditionalFormatting>
  <conditionalFormatting sqref="E9:G9">
    <cfRule type="cellIs" dxfId="5536" priority="6808" operator="equal">
      <formula>"jan."</formula>
    </cfRule>
  </conditionalFormatting>
  <conditionalFormatting sqref="E9:G9">
    <cfRule type="cellIs" dxfId="5535" priority="6807" operator="equal">
      <formula>"jan."</formula>
    </cfRule>
  </conditionalFormatting>
  <conditionalFormatting sqref="E9:G9">
    <cfRule type="cellIs" dxfId="5534" priority="6806" operator="equal">
      <formula>"jan."</formula>
    </cfRule>
  </conditionalFormatting>
  <conditionalFormatting sqref="E9:G9">
    <cfRule type="cellIs" dxfId="5533" priority="6805" operator="equal">
      <formula>"jan."</formula>
    </cfRule>
  </conditionalFormatting>
  <conditionalFormatting sqref="E9:G9">
    <cfRule type="cellIs" dxfId="5532" priority="6804" operator="equal">
      <formula>"jan."</formula>
    </cfRule>
  </conditionalFormatting>
  <conditionalFormatting sqref="E9:G9">
    <cfRule type="cellIs" dxfId="5531" priority="6803" operator="equal">
      <formula>"jan."</formula>
    </cfRule>
  </conditionalFormatting>
  <conditionalFormatting sqref="E9:G9">
    <cfRule type="cellIs" dxfId="5530" priority="6802" operator="equal">
      <formula>"jan."</formula>
    </cfRule>
  </conditionalFormatting>
  <conditionalFormatting sqref="E9:G9">
    <cfRule type="cellIs" dxfId="5529" priority="6801" operator="equal">
      <formula>"jan."</formula>
    </cfRule>
  </conditionalFormatting>
  <conditionalFormatting sqref="E9:G9">
    <cfRule type="cellIs" dxfId="5528" priority="6800" operator="equal">
      <formula>"jan."</formula>
    </cfRule>
  </conditionalFormatting>
  <conditionalFormatting sqref="E9:G9">
    <cfRule type="cellIs" dxfId="5527" priority="6799" operator="equal">
      <formula>"jan."</formula>
    </cfRule>
  </conditionalFormatting>
  <conditionalFormatting sqref="E9:G9">
    <cfRule type="cellIs" dxfId="5526" priority="6798" operator="equal">
      <formula>"jan."</formula>
    </cfRule>
  </conditionalFormatting>
  <conditionalFormatting sqref="E9:G9">
    <cfRule type="cellIs" dxfId="5525" priority="6797" operator="equal">
      <formula>"jan."</formula>
    </cfRule>
  </conditionalFormatting>
  <conditionalFormatting sqref="E9:G9">
    <cfRule type="cellIs" dxfId="5524" priority="6796" operator="equal">
      <formula>"jan."</formula>
    </cfRule>
  </conditionalFormatting>
  <conditionalFormatting sqref="E9:G9">
    <cfRule type="cellIs" dxfId="5523" priority="6795" operator="equal">
      <formula>"jan."</formula>
    </cfRule>
  </conditionalFormatting>
  <conditionalFormatting sqref="E9:G9">
    <cfRule type="cellIs" dxfId="5522" priority="6794" operator="equal">
      <formula>"jan."</formula>
    </cfRule>
  </conditionalFormatting>
  <conditionalFormatting sqref="E9:G9">
    <cfRule type="cellIs" dxfId="5521" priority="6793" operator="equal">
      <formula>"jan."</formula>
    </cfRule>
  </conditionalFormatting>
  <conditionalFormatting sqref="E9:G9">
    <cfRule type="cellIs" dxfId="5520" priority="6792" operator="equal">
      <formula>"jan."</formula>
    </cfRule>
  </conditionalFormatting>
  <conditionalFormatting sqref="E9:G9">
    <cfRule type="cellIs" dxfId="5519" priority="6791" operator="equal">
      <formula>"jan."</formula>
    </cfRule>
  </conditionalFormatting>
  <conditionalFormatting sqref="E9:G9">
    <cfRule type="cellIs" dxfId="5518" priority="6790" operator="equal">
      <formula>"jan."</formula>
    </cfRule>
  </conditionalFormatting>
  <conditionalFormatting sqref="E9:G9">
    <cfRule type="cellIs" dxfId="5517" priority="6789" operator="equal">
      <formula>"jan."</formula>
    </cfRule>
  </conditionalFormatting>
  <conditionalFormatting sqref="E9:G9">
    <cfRule type="cellIs" dxfId="5516" priority="6787" operator="equal">
      <formula>"jan."</formula>
    </cfRule>
  </conditionalFormatting>
  <conditionalFormatting sqref="E9:G9">
    <cfRule type="cellIs" dxfId="5515" priority="6786" operator="equal">
      <formula>"jan."</formula>
    </cfRule>
  </conditionalFormatting>
  <conditionalFormatting sqref="E9:G9">
    <cfRule type="cellIs" dxfId="5514" priority="6785" operator="equal">
      <formula>"jan."</formula>
    </cfRule>
  </conditionalFormatting>
  <conditionalFormatting sqref="E9:G9">
    <cfRule type="cellIs" dxfId="5513" priority="6784" operator="equal">
      <formula>"jan."</formula>
    </cfRule>
  </conditionalFormatting>
  <conditionalFormatting sqref="E9:G9">
    <cfRule type="cellIs" dxfId="5512" priority="6783" operator="equal">
      <formula>"jan."</formula>
    </cfRule>
  </conditionalFormatting>
  <conditionalFormatting sqref="E9:G9">
    <cfRule type="cellIs" dxfId="5511" priority="6782" operator="equal">
      <formula>"jan."</formula>
    </cfRule>
  </conditionalFormatting>
  <conditionalFormatting sqref="E9:G9">
    <cfRule type="cellIs" dxfId="5510" priority="6781" operator="equal">
      <formula>"jan."</formula>
    </cfRule>
  </conditionalFormatting>
  <conditionalFormatting sqref="E9:G9">
    <cfRule type="cellIs" dxfId="5509" priority="6780" operator="equal">
      <formula>"jan."</formula>
    </cfRule>
  </conditionalFormatting>
  <conditionalFormatting sqref="E9:G9">
    <cfRule type="cellIs" dxfId="5508" priority="6779" operator="equal">
      <formula>"jan."</formula>
    </cfRule>
  </conditionalFormatting>
  <conditionalFormatting sqref="E9:G9">
    <cfRule type="cellIs" dxfId="5507" priority="6778" operator="equal">
      <formula>"jan."</formula>
    </cfRule>
  </conditionalFormatting>
  <conditionalFormatting sqref="E9:G9">
    <cfRule type="cellIs" dxfId="5506" priority="6777" operator="equal">
      <formula>"jan."</formula>
    </cfRule>
  </conditionalFormatting>
  <conditionalFormatting sqref="E9:G9">
    <cfRule type="cellIs" dxfId="5505" priority="6776" operator="equal">
      <formula>"jan."</formula>
    </cfRule>
  </conditionalFormatting>
  <conditionalFormatting sqref="E9:G9">
    <cfRule type="cellIs" dxfId="5504" priority="6775" operator="equal">
      <formula>"jan."</formula>
    </cfRule>
  </conditionalFormatting>
  <conditionalFormatting sqref="E9:G9">
    <cfRule type="cellIs" dxfId="5503" priority="6774" operator="equal">
      <formula>"jan."</formula>
    </cfRule>
  </conditionalFormatting>
  <conditionalFormatting sqref="E9:G9">
    <cfRule type="cellIs" dxfId="5502" priority="6773" operator="equal">
      <formula>"jan."</formula>
    </cfRule>
  </conditionalFormatting>
  <conditionalFormatting sqref="E9:G9">
    <cfRule type="cellIs" dxfId="5501" priority="6772" operator="equal">
      <formula>"jan."</formula>
    </cfRule>
  </conditionalFormatting>
  <conditionalFormatting sqref="E9:G9">
    <cfRule type="cellIs" dxfId="5500" priority="6771" operator="equal">
      <formula>"jan."</formula>
    </cfRule>
  </conditionalFormatting>
  <conditionalFormatting sqref="E9:G9">
    <cfRule type="cellIs" dxfId="5499" priority="6770" operator="equal">
      <formula>"jan."</formula>
    </cfRule>
  </conditionalFormatting>
  <conditionalFormatting sqref="E9:G9">
    <cfRule type="cellIs" dxfId="5498" priority="6769" operator="equal">
      <formula>"jan."</formula>
    </cfRule>
  </conditionalFormatting>
  <conditionalFormatting sqref="E9:G9">
    <cfRule type="cellIs" dxfId="5497" priority="6768" operator="equal">
      <formula>"jan."</formula>
    </cfRule>
  </conditionalFormatting>
  <conditionalFormatting sqref="E9:G9">
    <cfRule type="cellIs" dxfId="5496" priority="6767" operator="equal">
      <formula>"jan."</formula>
    </cfRule>
  </conditionalFormatting>
  <conditionalFormatting sqref="E9:G9">
    <cfRule type="cellIs" dxfId="5495" priority="6766" operator="equal">
      <formula>"jan."</formula>
    </cfRule>
  </conditionalFormatting>
  <conditionalFormatting sqref="E9:G9">
    <cfRule type="cellIs" dxfId="5494" priority="6765" operator="equal">
      <formula>"jan."</formula>
    </cfRule>
  </conditionalFormatting>
  <conditionalFormatting sqref="E9:G9">
    <cfRule type="cellIs" dxfId="5493" priority="6764" operator="equal">
      <formula>"jan."</formula>
    </cfRule>
  </conditionalFormatting>
  <conditionalFormatting sqref="E9:G9">
    <cfRule type="cellIs" dxfId="5492" priority="6763" operator="equal">
      <formula>"jan."</formula>
    </cfRule>
  </conditionalFormatting>
  <conditionalFormatting sqref="E9:G9">
    <cfRule type="cellIs" dxfId="5491" priority="6762" operator="equal">
      <formula>"jan."</formula>
    </cfRule>
  </conditionalFormatting>
  <conditionalFormatting sqref="E9:G9">
    <cfRule type="cellIs" dxfId="5490" priority="6761" operator="equal">
      <formula>"jan."</formula>
    </cfRule>
  </conditionalFormatting>
  <conditionalFormatting sqref="E9:G9">
    <cfRule type="cellIs" dxfId="5489" priority="6760" operator="equal">
      <formula>"jan."</formula>
    </cfRule>
  </conditionalFormatting>
  <conditionalFormatting sqref="E9:G9">
    <cfRule type="cellIs" dxfId="5488" priority="6759" operator="equal">
      <formula>"jan."</formula>
    </cfRule>
  </conditionalFormatting>
  <conditionalFormatting sqref="E9:G9">
    <cfRule type="cellIs" dxfId="5487" priority="6758" operator="equal">
      <formula>"jan."</formula>
    </cfRule>
  </conditionalFormatting>
  <conditionalFormatting sqref="E9:G9">
    <cfRule type="cellIs" dxfId="5486" priority="6757" operator="equal">
      <formula>"jan."</formula>
    </cfRule>
  </conditionalFormatting>
  <conditionalFormatting sqref="E9:G9">
    <cfRule type="cellIs" dxfId="5485" priority="6756" operator="equal">
      <formula>"jan."</formula>
    </cfRule>
  </conditionalFormatting>
  <conditionalFormatting sqref="E9:G9">
    <cfRule type="cellIs" dxfId="5484" priority="6755" operator="equal">
      <formula>"jan."</formula>
    </cfRule>
  </conditionalFormatting>
  <conditionalFormatting sqref="E9:G9">
    <cfRule type="cellIs" dxfId="5483" priority="6754" operator="equal">
      <formula>"jan."</formula>
    </cfRule>
  </conditionalFormatting>
  <conditionalFormatting sqref="E9:G9">
    <cfRule type="cellIs" dxfId="5482" priority="6753" operator="equal">
      <formula>"jan."</formula>
    </cfRule>
  </conditionalFormatting>
  <conditionalFormatting sqref="E9:G9">
    <cfRule type="cellIs" dxfId="5481" priority="6752" operator="equal">
      <formula>"jan."</formula>
    </cfRule>
  </conditionalFormatting>
  <conditionalFormatting sqref="E9:G9">
    <cfRule type="cellIs" dxfId="5480" priority="6751" operator="equal">
      <formula>"jan."</formula>
    </cfRule>
  </conditionalFormatting>
  <conditionalFormatting sqref="E9:G9">
    <cfRule type="cellIs" dxfId="5479" priority="6750" operator="equal">
      <formula>"jan."</formula>
    </cfRule>
  </conditionalFormatting>
  <conditionalFormatting sqref="E9:G9">
    <cfRule type="cellIs" dxfId="5478" priority="6749" operator="equal">
      <formula>"jan."</formula>
    </cfRule>
  </conditionalFormatting>
  <conditionalFormatting sqref="E9:G9">
    <cfRule type="cellIs" dxfId="5477" priority="6748" operator="equal">
      <formula>"jan."</formula>
    </cfRule>
  </conditionalFormatting>
  <conditionalFormatting sqref="E9:G9">
    <cfRule type="cellIs" dxfId="5476" priority="6747" operator="equal">
      <formula>"jan."</formula>
    </cfRule>
  </conditionalFormatting>
  <conditionalFormatting sqref="E9:G9">
    <cfRule type="cellIs" dxfId="5475" priority="6746" operator="equal">
      <formula>"jan."</formula>
    </cfRule>
  </conditionalFormatting>
  <conditionalFormatting sqref="E9:G9">
    <cfRule type="cellIs" dxfId="5474" priority="6745" operator="equal">
      <formula>"jan."</formula>
    </cfRule>
  </conditionalFormatting>
  <conditionalFormatting sqref="E9:G9">
    <cfRule type="cellIs" dxfId="5473" priority="6744" operator="equal">
      <formula>"jan."</formula>
    </cfRule>
  </conditionalFormatting>
  <conditionalFormatting sqref="E9:G9">
    <cfRule type="cellIs" dxfId="5472" priority="6743" operator="equal">
      <formula>"jan."</formula>
    </cfRule>
  </conditionalFormatting>
  <conditionalFormatting sqref="E9:G9">
    <cfRule type="cellIs" dxfId="5471" priority="6742" operator="equal">
      <formula>"jan."</formula>
    </cfRule>
  </conditionalFormatting>
  <conditionalFormatting sqref="E9:G9">
    <cfRule type="cellIs" dxfId="5470" priority="6741" operator="equal">
      <formula>"jan."</formula>
    </cfRule>
  </conditionalFormatting>
  <conditionalFormatting sqref="E9:G9">
    <cfRule type="cellIs" dxfId="5469" priority="6740" operator="equal">
      <formula>"jan."</formula>
    </cfRule>
  </conditionalFormatting>
  <conditionalFormatting sqref="E9:G9">
    <cfRule type="cellIs" dxfId="5468" priority="6739" operator="equal">
      <formula>"jan."</formula>
    </cfRule>
  </conditionalFormatting>
  <conditionalFormatting sqref="E9:G9">
    <cfRule type="cellIs" dxfId="5467" priority="6738" operator="equal">
      <formula>"jan."</formula>
    </cfRule>
  </conditionalFormatting>
  <conditionalFormatting sqref="E9:G9">
    <cfRule type="cellIs" dxfId="5466" priority="6737" operator="equal">
      <formula>"jan."</formula>
    </cfRule>
  </conditionalFormatting>
  <conditionalFormatting sqref="E9:G9">
    <cfRule type="cellIs" dxfId="5465" priority="6736" operator="equal">
      <formula>"jan."</formula>
    </cfRule>
  </conditionalFormatting>
  <conditionalFormatting sqref="E9:G9">
    <cfRule type="cellIs" dxfId="5464" priority="6735" operator="equal">
      <formula>"jan."</formula>
    </cfRule>
  </conditionalFormatting>
  <conditionalFormatting sqref="E9:G9">
    <cfRule type="cellIs" dxfId="5463" priority="6734" operator="equal">
      <formula>"jan."</formula>
    </cfRule>
  </conditionalFormatting>
  <conditionalFormatting sqref="E9:G9">
    <cfRule type="cellIs" dxfId="5462" priority="6733" operator="equal">
      <formula>"jan."</formula>
    </cfRule>
  </conditionalFormatting>
  <conditionalFormatting sqref="E9:G9">
    <cfRule type="cellIs" dxfId="5461" priority="6732" operator="equal">
      <formula>"jan."</formula>
    </cfRule>
  </conditionalFormatting>
  <conditionalFormatting sqref="E9:G9">
    <cfRule type="cellIs" dxfId="5460" priority="6731" operator="equal">
      <formula>"jan."</formula>
    </cfRule>
  </conditionalFormatting>
  <conditionalFormatting sqref="E9:G9">
    <cfRule type="cellIs" dxfId="5459" priority="6730" operator="equal">
      <formula>"jan."</formula>
    </cfRule>
  </conditionalFormatting>
  <conditionalFormatting sqref="E9:G9">
    <cfRule type="cellIs" dxfId="5458" priority="6729" operator="equal">
      <formula>"jan."</formula>
    </cfRule>
  </conditionalFormatting>
  <conditionalFormatting sqref="E9:G9">
    <cfRule type="cellIs" dxfId="5457" priority="6728" operator="equal">
      <formula>"jan."</formula>
    </cfRule>
  </conditionalFormatting>
  <conditionalFormatting sqref="E9:G9">
    <cfRule type="cellIs" dxfId="5456" priority="6727" operator="equal">
      <formula>"jan."</formula>
    </cfRule>
  </conditionalFormatting>
  <conditionalFormatting sqref="E9:G9">
    <cfRule type="cellIs" dxfId="5455" priority="6726" operator="equal">
      <formula>"jan."</formula>
    </cfRule>
  </conditionalFormatting>
  <conditionalFormatting sqref="E9:G9">
    <cfRule type="cellIs" dxfId="5454" priority="6725" operator="equal">
      <formula>"jan."</formula>
    </cfRule>
  </conditionalFormatting>
  <conditionalFormatting sqref="E9:G9">
    <cfRule type="cellIs" dxfId="5453" priority="6724" operator="equal">
      <formula>"jan."</formula>
    </cfRule>
  </conditionalFormatting>
  <conditionalFormatting sqref="E9:G9">
    <cfRule type="cellIs" dxfId="5452" priority="6723" operator="equal">
      <formula>"jan."</formula>
    </cfRule>
  </conditionalFormatting>
  <conditionalFormatting sqref="E9:G9">
    <cfRule type="cellIs" dxfId="5451" priority="6722" operator="equal">
      <formula>"jan."</formula>
    </cfRule>
  </conditionalFormatting>
  <conditionalFormatting sqref="E9:G9">
    <cfRule type="cellIs" dxfId="5450" priority="6721" operator="equal">
      <formula>"jan."</formula>
    </cfRule>
  </conditionalFormatting>
  <conditionalFormatting sqref="E9:G9">
    <cfRule type="cellIs" dxfId="5449" priority="6720" operator="equal">
      <formula>"jan."</formula>
    </cfRule>
  </conditionalFormatting>
  <conditionalFormatting sqref="E9:G9">
    <cfRule type="cellIs" dxfId="5448" priority="6719" operator="equal">
      <formula>"jan."</formula>
    </cfRule>
  </conditionalFormatting>
  <conditionalFormatting sqref="E9:G9">
    <cfRule type="cellIs" dxfId="5447" priority="6718" operator="equal">
      <formula>"jan."</formula>
    </cfRule>
  </conditionalFormatting>
  <conditionalFormatting sqref="E9:G9">
    <cfRule type="cellIs" dxfId="5446" priority="6717" operator="equal">
      <formula>"jan."</formula>
    </cfRule>
  </conditionalFormatting>
  <conditionalFormatting sqref="E9:G9">
    <cfRule type="cellIs" dxfId="5445" priority="6716" operator="equal">
      <formula>"jan."</formula>
    </cfRule>
  </conditionalFormatting>
  <conditionalFormatting sqref="E9:G9">
    <cfRule type="cellIs" dxfId="5444" priority="6715" operator="equal">
      <formula>"jan."</formula>
    </cfRule>
  </conditionalFormatting>
  <conditionalFormatting sqref="E9:G9">
    <cfRule type="cellIs" dxfId="5443" priority="6714" operator="equal">
      <formula>"jan."</formula>
    </cfRule>
  </conditionalFormatting>
  <conditionalFormatting sqref="E9:G9">
    <cfRule type="cellIs" dxfId="5442" priority="6713" operator="equal">
      <formula>"jan."</formula>
    </cfRule>
  </conditionalFormatting>
  <conditionalFormatting sqref="E9:G9">
    <cfRule type="cellIs" dxfId="5441" priority="6712" operator="equal">
      <formula>"jan."</formula>
    </cfRule>
  </conditionalFormatting>
  <conditionalFormatting sqref="E9:G9">
    <cfRule type="cellIs" dxfId="5440" priority="6711" operator="equal">
      <formula>"jan."</formula>
    </cfRule>
  </conditionalFormatting>
  <conditionalFormatting sqref="E9:G9">
    <cfRule type="cellIs" dxfId="5439" priority="6710" operator="equal">
      <formula>"jan."</formula>
    </cfRule>
  </conditionalFormatting>
  <conditionalFormatting sqref="E9:G9">
    <cfRule type="cellIs" dxfId="5438" priority="6709" operator="equal">
      <formula>"jan."</formula>
    </cfRule>
  </conditionalFormatting>
  <conditionalFormatting sqref="E9:G9">
    <cfRule type="cellIs" dxfId="5437" priority="6708" operator="equal">
      <formula>"jan."</formula>
    </cfRule>
  </conditionalFormatting>
  <conditionalFormatting sqref="E9:G9">
    <cfRule type="cellIs" dxfId="5436" priority="6707" operator="equal">
      <formula>"jan."</formula>
    </cfRule>
  </conditionalFormatting>
  <conditionalFormatting sqref="E9:G9">
    <cfRule type="cellIs" dxfId="5435" priority="6706" operator="equal">
      <formula>"jan."</formula>
    </cfRule>
  </conditionalFormatting>
  <conditionalFormatting sqref="E9:G9">
    <cfRule type="cellIs" dxfId="5434" priority="6705" operator="equal">
      <formula>"jan."</formula>
    </cfRule>
  </conditionalFormatting>
  <conditionalFormatting sqref="E9:G9">
    <cfRule type="cellIs" dxfId="5433" priority="6704" operator="equal">
      <formula>"jan."</formula>
    </cfRule>
  </conditionalFormatting>
  <conditionalFormatting sqref="E9:G9">
    <cfRule type="cellIs" dxfId="5432" priority="6703" operator="equal">
      <formula>"jan."</formula>
    </cfRule>
  </conditionalFormatting>
  <conditionalFormatting sqref="E9:G9">
    <cfRule type="cellIs" dxfId="5431" priority="6702" operator="equal">
      <formula>"jan."</formula>
    </cfRule>
  </conditionalFormatting>
  <conditionalFormatting sqref="E9:G9">
    <cfRule type="cellIs" dxfId="5430" priority="6701" operator="equal">
      <formula>"jan."</formula>
    </cfRule>
  </conditionalFormatting>
  <conditionalFormatting sqref="E9:G9">
    <cfRule type="cellIs" dxfId="5429" priority="6700" operator="equal">
      <formula>"jan."</formula>
    </cfRule>
  </conditionalFormatting>
  <conditionalFormatting sqref="E9:G9">
    <cfRule type="cellIs" dxfId="5428" priority="6699" operator="equal">
      <formula>"jan."</formula>
    </cfRule>
  </conditionalFormatting>
  <conditionalFormatting sqref="E9:G9">
    <cfRule type="cellIs" dxfId="5427" priority="6698" operator="equal">
      <formula>"jan."</formula>
    </cfRule>
  </conditionalFormatting>
  <conditionalFormatting sqref="E9:G9">
    <cfRule type="cellIs" dxfId="5426" priority="6697" operator="equal">
      <formula>"jan."</formula>
    </cfRule>
  </conditionalFormatting>
  <conditionalFormatting sqref="E9:G9">
    <cfRule type="cellIs" dxfId="5425" priority="6696" operator="equal">
      <formula>"jan."</formula>
    </cfRule>
  </conditionalFormatting>
  <conditionalFormatting sqref="E9:G9">
    <cfRule type="cellIs" dxfId="5424" priority="6695" operator="equal">
      <formula>"jan."</formula>
    </cfRule>
  </conditionalFormatting>
  <conditionalFormatting sqref="E9:G9">
    <cfRule type="cellIs" dxfId="5423" priority="6694" operator="equal">
      <formula>"jan."</formula>
    </cfRule>
  </conditionalFormatting>
  <conditionalFormatting sqref="E9:G9">
    <cfRule type="cellIs" dxfId="5422" priority="6693" operator="equal">
      <formula>"jan."</formula>
    </cfRule>
  </conditionalFormatting>
  <conditionalFormatting sqref="E9:G9">
    <cfRule type="cellIs" dxfId="5421" priority="6692" operator="equal">
      <formula>"jan."</formula>
    </cfRule>
  </conditionalFormatting>
  <conditionalFormatting sqref="E9:G9">
    <cfRule type="cellIs" dxfId="5420" priority="6691" operator="equal">
      <formula>"jan."</formula>
    </cfRule>
  </conditionalFormatting>
  <conditionalFormatting sqref="E9:G9">
    <cfRule type="cellIs" dxfId="5419" priority="6690" operator="equal">
      <formula>"jan."</formula>
    </cfRule>
  </conditionalFormatting>
  <conditionalFormatting sqref="E9:G9">
    <cfRule type="cellIs" dxfId="5418" priority="6689" operator="equal">
      <formula>"jan."</formula>
    </cfRule>
  </conditionalFormatting>
  <conditionalFormatting sqref="E9:G9">
    <cfRule type="cellIs" dxfId="5417" priority="6688" operator="equal">
      <formula>"jan."</formula>
    </cfRule>
  </conditionalFormatting>
  <conditionalFormatting sqref="E9:G9">
    <cfRule type="cellIs" dxfId="5416" priority="6687" operator="equal">
      <formula>"jan."</formula>
    </cfRule>
  </conditionalFormatting>
  <conditionalFormatting sqref="E9:G9">
    <cfRule type="cellIs" dxfId="5415" priority="6686" operator="equal">
      <formula>"jan."</formula>
    </cfRule>
  </conditionalFormatting>
  <conditionalFormatting sqref="E9:G9">
    <cfRule type="cellIs" dxfId="5414" priority="6685" operator="equal">
      <formula>"jan."</formula>
    </cfRule>
  </conditionalFormatting>
  <conditionalFormatting sqref="E9:G9">
    <cfRule type="cellIs" dxfId="5413" priority="6684" operator="equal">
      <formula>"jan."</formula>
    </cfRule>
  </conditionalFormatting>
  <conditionalFormatting sqref="E9:G9">
    <cfRule type="cellIs" dxfId="5412" priority="6683" operator="equal">
      <formula>"jan."</formula>
    </cfRule>
  </conditionalFormatting>
  <conditionalFormatting sqref="E9:G9">
    <cfRule type="cellIs" dxfId="5411" priority="6682" operator="equal">
      <formula>"jan."</formula>
    </cfRule>
  </conditionalFormatting>
  <conditionalFormatting sqref="E9:G9">
    <cfRule type="cellIs" dxfId="5410" priority="6681" operator="equal">
      <formula>"jan."</formula>
    </cfRule>
  </conditionalFormatting>
  <conditionalFormatting sqref="E9:G9">
    <cfRule type="cellIs" dxfId="5409" priority="6680" operator="equal">
      <formula>"jan."</formula>
    </cfRule>
  </conditionalFormatting>
  <conditionalFormatting sqref="E9:G9">
    <cfRule type="cellIs" dxfId="5408" priority="6679" operator="equal">
      <formula>"jan."</formula>
    </cfRule>
  </conditionalFormatting>
  <conditionalFormatting sqref="E9:G9">
    <cfRule type="cellIs" dxfId="5407" priority="6678" operator="equal">
      <formula>"jan."</formula>
    </cfRule>
  </conditionalFormatting>
  <conditionalFormatting sqref="E9:G9">
    <cfRule type="cellIs" dxfId="5406" priority="6677" operator="equal">
      <formula>"jan."</formula>
    </cfRule>
  </conditionalFormatting>
  <conditionalFormatting sqref="E9:G9">
    <cfRule type="cellIs" dxfId="5405" priority="6676" operator="equal">
      <formula>"jan."</formula>
    </cfRule>
  </conditionalFormatting>
  <conditionalFormatting sqref="E9:G9">
    <cfRule type="cellIs" dxfId="5404" priority="6675" operator="equal">
      <formula>"jan."</formula>
    </cfRule>
  </conditionalFormatting>
  <conditionalFormatting sqref="E9:G9">
    <cfRule type="cellIs" dxfId="5403" priority="6674" operator="equal">
      <formula>"jan."</formula>
    </cfRule>
  </conditionalFormatting>
  <conditionalFormatting sqref="E9:G9">
    <cfRule type="cellIs" dxfId="5402" priority="6673" operator="equal">
      <formula>"jan."</formula>
    </cfRule>
  </conditionalFormatting>
  <conditionalFormatting sqref="E9:G9">
    <cfRule type="cellIs" dxfId="5401" priority="6672" operator="equal">
      <formula>"jan."</formula>
    </cfRule>
  </conditionalFormatting>
  <conditionalFormatting sqref="E9:G9">
    <cfRule type="cellIs" dxfId="5400" priority="6671" operator="equal">
      <formula>"jan."</formula>
    </cfRule>
  </conditionalFormatting>
  <conditionalFormatting sqref="E9:G9">
    <cfRule type="cellIs" dxfId="5399" priority="6670" operator="equal">
      <formula>"jan."</formula>
    </cfRule>
  </conditionalFormatting>
  <conditionalFormatting sqref="E9:G9">
    <cfRule type="cellIs" dxfId="5398" priority="6669" operator="equal">
      <formula>"jan."</formula>
    </cfRule>
  </conditionalFormatting>
  <conditionalFormatting sqref="E9:G9">
    <cfRule type="cellIs" dxfId="5397" priority="6668" operator="equal">
      <formula>"jan."</formula>
    </cfRule>
  </conditionalFormatting>
  <conditionalFormatting sqref="E9:G9">
    <cfRule type="cellIs" dxfId="5396" priority="6667" operator="equal">
      <formula>"jan."</formula>
    </cfRule>
  </conditionalFormatting>
  <conditionalFormatting sqref="E9:G9">
    <cfRule type="cellIs" dxfId="5395" priority="6666" operator="equal">
      <formula>"jan."</formula>
    </cfRule>
  </conditionalFormatting>
  <conditionalFormatting sqref="E9:G9">
    <cfRule type="cellIs" dxfId="5394" priority="6665" operator="equal">
      <formula>"jan."</formula>
    </cfRule>
  </conditionalFormatting>
  <conditionalFormatting sqref="E9:G9">
    <cfRule type="cellIs" dxfId="5393" priority="6664" operator="equal">
      <formula>"jan."</formula>
    </cfRule>
  </conditionalFormatting>
  <conditionalFormatting sqref="E9:G9">
    <cfRule type="cellIs" dxfId="5392" priority="6663" operator="equal">
      <formula>"jan."</formula>
    </cfRule>
  </conditionalFormatting>
  <conditionalFormatting sqref="E9:G9">
    <cfRule type="cellIs" dxfId="5391" priority="6662" operator="equal">
      <formula>"jan."</formula>
    </cfRule>
  </conditionalFormatting>
  <conditionalFormatting sqref="E9:G9">
    <cfRule type="cellIs" dxfId="5390" priority="6661" operator="equal">
      <formula>"jan."</formula>
    </cfRule>
  </conditionalFormatting>
  <conditionalFormatting sqref="E9:G9">
    <cfRule type="cellIs" dxfId="5389" priority="6660" operator="equal">
      <formula>"jan."</formula>
    </cfRule>
  </conditionalFormatting>
  <conditionalFormatting sqref="E9:G9">
    <cfRule type="cellIs" dxfId="5388" priority="6659" operator="equal">
      <formula>"jan."</formula>
    </cfRule>
  </conditionalFormatting>
  <conditionalFormatting sqref="E9:G9">
    <cfRule type="cellIs" dxfId="5387" priority="6658" operator="equal">
      <formula>"jan."</formula>
    </cfRule>
  </conditionalFormatting>
  <conditionalFormatting sqref="E9:G9">
    <cfRule type="cellIs" dxfId="5386" priority="6657" operator="equal">
      <formula>"jan."</formula>
    </cfRule>
  </conditionalFormatting>
  <conditionalFormatting sqref="E9:G9">
    <cfRule type="cellIs" dxfId="5385" priority="6656" operator="equal">
      <formula>"jan."</formula>
    </cfRule>
  </conditionalFormatting>
  <conditionalFormatting sqref="E9:G9">
    <cfRule type="cellIs" dxfId="5384" priority="6655" operator="equal">
      <formula>"jan."</formula>
    </cfRule>
  </conditionalFormatting>
  <conditionalFormatting sqref="E9:G9">
    <cfRule type="cellIs" dxfId="5383" priority="6654" operator="equal">
      <formula>"jan."</formula>
    </cfRule>
  </conditionalFormatting>
  <conditionalFormatting sqref="E9:G9">
    <cfRule type="cellIs" dxfId="5382" priority="6653" operator="equal">
      <formula>"jan."</formula>
    </cfRule>
  </conditionalFormatting>
  <conditionalFormatting sqref="E9:G9">
    <cfRule type="cellIs" dxfId="5381" priority="6652" operator="equal">
      <formula>"jan."</formula>
    </cfRule>
  </conditionalFormatting>
  <conditionalFormatting sqref="E9:G9">
    <cfRule type="cellIs" dxfId="5380" priority="6651" operator="equal">
      <formula>"jan."</formula>
    </cfRule>
  </conditionalFormatting>
  <conditionalFormatting sqref="E9:G9">
    <cfRule type="cellIs" dxfId="5379" priority="6650" operator="equal">
      <formula>"jan."</formula>
    </cfRule>
  </conditionalFormatting>
  <conditionalFormatting sqref="E9:G9">
    <cfRule type="cellIs" dxfId="5378" priority="6649" operator="equal">
      <formula>"jan."</formula>
    </cfRule>
  </conditionalFormatting>
  <conditionalFormatting sqref="E9:G9">
    <cfRule type="cellIs" dxfId="5377" priority="6648" operator="equal">
      <formula>"jan."</formula>
    </cfRule>
  </conditionalFormatting>
  <conditionalFormatting sqref="E9:G9">
    <cfRule type="cellIs" dxfId="5376" priority="6647" operator="equal">
      <formula>"jan."</formula>
    </cfRule>
  </conditionalFormatting>
  <conditionalFormatting sqref="E9:G9">
    <cfRule type="cellIs" dxfId="5375" priority="6646" operator="equal">
      <formula>"jan."</formula>
    </cfRule>
  </conditionalFormatting>
  <conditionalFormatting sqref="E9:G9">
    <cfRule type="cellIs" dxfId="5374" priority="6645" operator="equal">
      <formula>"jan."</formula>
    </cfRule>
  </conditionalFormatting>
  <conditionalFormatting sqref="E9:G9">
    <cfRule type="cellIs" dxfId="5373" priority="6644" operator="equal">
      <formula>"jan."</formula>
    </cfRule>
  </conditionalFormatting>
  <conditionalFormatting sqref="E9:G9">
    <cfRule type="cellIs" dxfId="5372" priority="6643" operator="equal">
      <formula>"jan."</formula>
    </cfRule>
  </conditionalFormatting>
  <conditionalFormatting sqref="E9:G9">
    <cfRule type="cellIs" dxfId="5371" priority="6642" operator="equal">
      <formula>"jan."</formula>
    </cfRule>
  </conditionalFormatting>
  <conditionalFormatting sqref="E9:G9">
    <cfRule type="cellIs" dxfId="5370" priority="6641" operator="equal">
      <formula>"jan."</formula>
    </cfRule>
  </conditionalFormatting>
  <conditionalFormatting sqref="E9:G9">
    <cfRule type="cellIs" dxfId="5369" priority="6640" operator="equal">
      <formula>"jan."</formula>
    </cfRule>
  </conditionalFormatting>
  <conditionalFormatting sqref="E9:G9">
    <cfRule type="cellIs" dxfId="5368" priority="6639" operator="equal">
      <formula>"jan."</formula>
    </cfRule>
  </conditionalFormatting>
  <conditionalFormatting sqref="E9:G9">
    <cfRule type="cellIs" dxfId="5367" priority="6638" operator="equal">
      <formula>"jan."</formula>
    </cfRule>
  </conditionalFormatting>
  <conditionalFormatting sqref="E9:G9">
    <cfRule type="cellIs" dxfId="5366" priority="6637" operator="equal">
      <formula>"jan."</formula>
    </cfRule>
  </conditionalFormatting>
  <conditionalFormatting sqref="E9:G9">
    <cfRule type="cellIs" dxfId="5365" priority="6636" operator="equal">
      <formula>"jan."</formula>
    </cfRule>
  </conditionalFormatting>
  <conditionalFormatting sqref="E9:G9">
    <cfRule type="cellIs" dxfId="5364" priority="6635" operator="equal">
      <formula>"jan."</formula>
    </cfRule>
  </conditionalFormatting>
  <conditionalFormatting sqref="E9:G9">
    <cfRule type="cellIs" dxfId="5363" priority="6634" operator="equal">
      <formula>"jan."</formula>
    </cfRule>
  </conditionalFormatting>
  <conditionalFormatting sqref="E9:G9">
    <cfRule type="cellIs" dxfId="5362" priority="6633" operator="equal">
      <formula>"jan."</formula>
    </cfRule>
  </conditionalFormatting>
  <conditionalFormatting sqref="E9:G9">
    <cfRule type="cellIs" dxfId="5361" priority="6632" operator="equal">
      <formula>"jan."</formula>
    </cfRule>
  </conditionalFormatting>
  <conditionalFormatting sqref="E9:G9">
    <cfRule type="cellIs" dxfId="5360" priority="6631" operator="equal">
      <formula>"jan."</formula>
    </cfRule>
  </conditionalFormatting>
  <conditionalFormatting sqref="E9:G9">
    <cfRule type="cellIs" dxfId="5359" priority="6630" operator="equal">
      <formula>"jan."</formula>
    </cfRule>
  </conditionalFormatting>
  <conditionalFormatting sqref="E9:G9">
    <cfRule type="cellIs" dxfId="5358" priority="6629" operator="equal">
      <formula>"jan."</formula>
    </cfRule>
  </conditionalFormatting>
  <conditionalFormatting sqref="E9:G9">
    <cfRule type="cellIs" dxfId="5357" priority="6628" operator="equal">
      <formula>"jan."</formula>
    </cfRule>
  </conditionalFormatting>
  <conditionalFormatting sqref="E9:G9">
    <cfRule type="cellIs" dxfId="5356" priority="6627" operator="equal">
      <formula>"jan."</formula>
    </cfRule>
  </conditionalFormatting>
  <conditionalFormatting sqref="E9:G9">
    <cfRule type="cellIs" dxfId="5355" priority="6626" operator="equal">
      <formula>"jan."</formula>
    </cfRule>
  </conditionalFormatting>
  <conditionalFormatting sqref="E9:G9">
    <cfRule type="cellIs" dxfId="5354" priority="6625" operator="equal">
      <formula>"jan."</formula>
    </cfRule>
  </conditionalFormatting>
  <conditionalFormatting sqref="E9:G9">
    <cfRule type="cellIs" dxfId="5353" priority="6624" operator="equal">
      <formula>"jan."</formula>
    </cfRule>
  </conditionalFormatting>
  <conditionalFormatting sqref="E9:G9">
    <cfRule type="cellIs" dxfId="5352" priority="6623" operator="equal">
      <formula>"jan."</formula>
    </cfRule>
  </conditionalFormatting>
  <conditionalFormatting sqref="E9:G9">
    <cfRule type="cellIs" dxfId="5351" priority="6622" operator="equal">
      <formula>"jan."</formula>
    </cfRule>
  </conditionalFormatting>
  <conditionalFormatting sqref="E9:G9">
    <cfRule type="cellIs" dxfId="5350" priority="6621" operator="equal">
      <formula>"jan."</formula>
    </cfRule>
  </conditionalFormatting>
  <conditionalFormatting sqref="E9:G9">
    <cfRule type="cellIs" dxfId="5349" priority="6620" operator="equal">
      <formula>"jan."</formula>
    </cfRule>
  </conditionalFormatting>
  <conditionalFormatting sqref="E9:G9">
    <cfRule type="cellIs" dxfId="5348" priority="6619" operator="equal">
      <formula>"jan."</formula>
    </cfRule>
  </conditionalFormatting>
  <conditionalFormatting sqref="E9:G9">
    <cfRule type="cellIs" dxfId="5347" priority="6618" operator="equal">
      <formula>"jan."</formula>
    </cfRule>
  </conditionalFormatting>
  <conditionalFormatting sqref="E9:G9">
    <cfRule type="cellIs" dxfId="5346" priority="6617" operator="equal">
      <formula>"jan."</formula>
    </cfRule>
  </conditionalFormatting>
  <conditionalFormatting sqref="E9:G9">
    <cfRule type="cellIs" dxfId="5345" priority="6616" operator="equal">
      <formula>"jan."</formula>
    </cfRule>
  </conditionalFormatting>
  <conditionalFormatting sqref="E9:G9">
    <cfRule type="cellIs" dxfId="5344" priority="6615" operator="equal">
      <formula>"jan."</formula>
    </cfRule>
  </conditionalFormatting>
  <conditionalFormatting sqref="E9:G9">
    <cfRule type="cellIs" dxfId="5343" priority="6614" operator="equal">
      <formula>"jan."</formula>
    </cfRule>
  </conditionalFormatting>
  <conditionalFormatting sqref="E9:G9">
    <cfRule type="cellIs" dxfId="5342" priority="6613" operator="equal">
      <formula>"jan."</formula>
    </cfRule>
  </conditionalFormatting>
  <conditionalFormatting sqref="E9:G9">
    <cfRule type="cellIs" dxfId="5341" priority="6612" operator="equal">
      <formula>"jan."</formula>
    </cfRule>
  </conditionalFormatting>
  <conditionalFormatting sqref="E9:G9">
    <cfRule type="cellIs" dxfId="5340" priority="6611" operator="equal">
      <formula>"jan."</formula>
    </cfRule>
  </conditionalFormatting>
  <conditionalFormatting sqref="E9:G9">
    <cfRule type="cellIs" dxfId="5339" priority="6610" operator="equal">
      <formula>"jan."</formula>
    </cfRule>
  </conditionalFormatting>
  <conditionalFormatting sqref="E9:G9">
    <cfRule type="cellIs" dxfId="5338" priority="6609" operator="equal">
      <formula>"jan."</formula>
    </cfRule>
  </conditionalFormatting>
  <conditionalFormatting sqref="E9:G9">
    <cfRule type="cellIs" dxfId="5337" priority="6608" operator="equal">
      <formula>"jan."</formula>
    </cfRule>
  </conditionalFormatting>
  <conditionalFormatting sqref="E9:G9">
    <cfRule type="cellIs" dxfId="5336" priority="6607" operator="equal">
      <formula>"jan."</formula>
    </cfRule>
  </conditionalFormatting>
  <conditionalFormatting sqref="E9:G9">
    <cfRule type="cellIs" dxfId="5335" priority="6606" operator="equal">
      <formula>"jan."</formula>
    </cfRule>
  </conditionalFormatting>
  <conditionalFormatting sqref="E9:G9">
    <cfRule type="cellIs" dxfId="5334" priority="6605" operator="equal">
      <formula>"jan."</formula>
    </cfRule>
  </conditionalFormatting>
  <conditionalFormatting sqref="E9:G9">
    <cfRule type="cellIs" dxfId="5333" priority="6604" operator="equal">
      <formula>"jan."</formula>
    </cfRule>
  </conditionalFormatting>
  <conditionalFormatting sqref="E9:G9">
    <cfRule type="cellIs" dxfId="5332" priority="6603" operator="equal">
      <formula>"jan."</formula>
    </cfRule>
  </conditionalFormatting>
  <conditionalFormatting sqref="E9:G9">
    <cfRule type="cellIs" dxfId="5331" priority="6602" operator="equal">
      <formula>"jan."</formula>
    </cfRule>
  </conditionalFormatting>
  <conditionalFormatting sqref="E9:G9">
    <cfRule type="cellIs" dxfId="5330" priority="6601" operator="equal">
      <formula>"jan."</formula>
    </cfRule>
  </conditionalFormatting>
  <conditionalFormatting sqref="E9:G9">
    <cfRule type="cellIs" dxfId="5329" priority="6600" operator="equal">
      <formula>"jan."</formula>
    </cfRule>
  </conditionalFormatting>
  <conditionalFormatting sqref="E9:G9">
    <cfRule type="cellIs" dxfId="5328" priority="6599" operator="equal">
      <formula>"jan."</formula>
    </cfRule>
  </conditionalFormatting>
  <conditionalFormatting sqref="E9:G9">
    <cfRule type="cellIs" dxfId="5327" priority="6598" operator="equal">
      <formula>"jan."</formula>
    </cfRule>
  </conditionalFormatting>
  <conditionalFormatting sqref="E9:G9">
    <cfRule type="cellIs" dxfId="5326" priority="6597" operator="equal">
      <formula>"jan."</formula>
    </cfRule>
  </conditionalFormatting>
  <conditionalFormatting sqref="E9:G9">
    <cfRule type="cellIs" dxfId="5325" priority="6596" operator="equal">
      <formula>"jan."</formula>
    </cfRule>
  </conditionalFormatting>
  <conditionalFormatting sqref="E9:G9">
    <cfRule type="cellIs" dxfId="5324" priority="6595" operator="equal">
      <formula>"jan."</formula>
    </cfRule>
  </conditionalFormatting>
  <conditionalFormatting sqref="E9:G9">
    <cfRule type="cellIs" dxfId="5323" priority="6593" operator="equal">
      <formula>"jan."</formula>
    </cfRule>
  </conditionalFormatting>
  <conditionalFormatting sqref="E9:G9">
    <cfRule type="cellIs" dxfId="5322" priority="6592" operator="equal">
      <formula>"jan."</formula>
    </cfRule>
  </conditionalFormatting>
  <conditionalFormatting sqref="E9:G9">
    <cfRule type="cellIs" dxfId="5321" priority="6591" operator="equal">
      <formula>"jan."</formula>
    </cfRule>
  </conditionalFormatting>
  <conditionalFormatting sqref="E9:G9">
    <cfRule type="cellIs" dxfId="5320" priority="6590" operator="equal">
      <formula>"jan."</formula>
    </cfRule>
  </conditionalFormatting>
  <conditionalFormatting sqref="E9:G9">
    <cfRule type="cellIs" dxfId="5319" priority="6589" operator="equal">
      <formula>"jan."</formula>
    </cfRule>
  </conditionalFormatting>
  <conditionalFormatting sqref="E9:G9">
    <cfRule type="cellIs" dxfId="5318" priority="6588" operator="equal">
      <formula>"jan."</formula>
    </cfRule>
  </conditionalFormatting>
  <conditionalFormatting sqref="E9:G9">
    <cfRule type="cellIs" dxfId="5317" priority="6587" operator="equal">
      <formula>"jan."</formula>
    </cfRule>
  </conditionalFormatting>
  <conditionalFormatting sqref="E9:G9">
    <cfRule type="cellIs" dxfId="5316" priority="6586" operator="equal">
      <formula>"jan."</formula>
    </cfRule>
  </conditionalFormatting>
  <conditionalFormatting sqref="E9:G9">
    <cfRule type="cellIs" dxfId="5315" priority="6584" operator="equal">
      <formula>"jan."</formula>
    </cfRule>
  </conditionalFormatting>
  <conditionalFormatting sqref="E9:G9">
    <cfRule type="cellIs" dxfId="5314" priority="6583" operator="equal">
      <formula>"jan."</formula>
    </cfRule>
  </conditionalFormatting>
  <conditionalFormatting sqref="E9:G9">
    <cfRule type="cellIs" dxfId="5313" priority="6582" operator="equal">
      <formula>"jan."</formula>
    </cfRule>
  </conditionalFormatting>
  <conditionalFormatting sqref="E9:G9">
    <cfRule type="cellIs" dxfId="5312" priority="6581" operator="equal">
      <formula>"jan."</formula>
    </cfRule>
  </conditionalFormatting>
  <conditionalFormatting sqref="E9:G9">
    <cfRule type="cellIs" dxfId="5311" priority="6580" operator="equal">
      <formula>"jan."</formula>
    </cfRule>
  </conditionalFormatting>
  <conditionalFormatting sqref="E9:G9">
    <cfRule type="cellIs" dxfId="5310" priority="6579" operator="equal">
      <formula>"jan."</formula>
    </cfRule>
  </conditionalFormatting>
  <conditionalFormatting sqref="E9:G9">
    <cfRule type="cellIs" dxfId="5309" priority="6578" operator="equal">
      <formula>"jan."</formula>
    </cfRule>
  </conditionalFormatting>
  <conditionalFormatting sqref="E9:G9">
    <cfRule type="cellIs" dxfId="5308" priority="6577" operator="equal">
      <formula>"jan."</formula>
    </cfRule>
  </conditionalFormatting>
  <conditionalFormatting sqref="E9:G9">
    <cfRule type="cellIs" dxfId="5307" priority="6576" operator="equal">
      <formula>"jan."</formula>
    </cfRule>
  </conditionalFormatting>
  <conditionalFormatting sqref="E9:G9">
    <cfRule type="cellIs" dxfId="5306" priority="6575" operator="equal">
      <formula>"jan."</formula>
    </cfRule>
  </conditionalFormatting>
  <conditionalFormatting sqref="E9:G9">
    <cfRule type="cellIs" dxfId="5305" priority="6574" operator="equal">
      <formula>"jan."</formula>
    </cfRule>
  </conditionalFormatting>
  <conditionalFormatting sqref="E9:G9">
    <cfRule type="cellIs" dxfId="5304" priority="6573" operator="equal">
      <formula>"jan."</formula>
    </cfRule>
  </conditionalFormatting>
  <conditionalFormatting sqref="E9:G9">
    <cfRule type="cellIs" dxfId="5303" priority="6572" operator="equal">
      <formula>"jan."</formula>
    </cfRule>
  </conditionalFormatting>
  <conditionalFormatting sqref="E9:G9">
    <cfRule type="cellIs" dxfId="5302" priority="6571" operator="equal">
      <formula>"jan."</formula>
    </cfRule>
  </conditionalFormatting>
  <conditionalFormatting sqref="E9:G9">
    <cfRule type="cellIs" dxfId="5301" priority="6570" operator="equal">
      <formula>"jan."</formula>
    </cfRule>
  </conditionalFormatting>
  <conditionalFormatting sqref="E9:G9">
    <cfRule type="cellIs" dxfId="5300" priority="6569" operator="equal">
      <formula>"jan."</formula>
    </cfRule>
  </conditionalFormatting>
  <conditionalFormatting sqref="E9:G9">
    <cfRule type="cellIs" dxfId="5299" priority="6568" operator="equal">
      <formula>"jan."</formula>
    </cfRule>
  </conditionalFormatting>
  <conditionalFormatting sqref="E9:G9">
    <cfRule type="cellIs" dxfId="5298" priority="6567" operator="equal">
      <formula>"jan."</formula>
    </cfRule>
  </conditionalFormatting>
  <conditionalFormatting sqref="E9:G9">
    <cfRule type="cellIs" dxfId="5297" priority="6566" operator="equal">
      <formula>"jan."</formula>
    </cfRule>
  </conditionalFormatting>
  <conditionalFormatting sqref="E9:G9">
    <cfRule type="cellIs" dxfId="5296" priority="6565" operator="equal">
      <formula>"jan."</formula>
    </cfRule>
  </conditionalFormatting>
  <conditionalFormatting sqref="E9:G9">
    <cfRule type="cellIs" dxfId="5295" priority="6564" operator="equal">
      <formula>"jan."</formula>
    </cfRule>
  </conditionalFormatting>
  <conditionalFormatting sqref="E9:G9">
    <cfRule type="cellIs" dxfId="5294" priority="6563" operator="equal">
      <formula>"jan."</formula>
    </cfRule>
  </conditionalFormatting>
  <conditionalFormatting sqref="E9:G9">
    <cfRule type="cellIs" dxfId="5293" priority="6562" operator="equal">
      <formula>"jan."</formula>
    </cfRule>
  </conditionalFormatting>
  <conditionalFormatting sqref="E9:G9">
    <cfRule type="cellIs" dxfId="5292" priority="6561" operator="equal">
      <formula>"jan."</formula>
    </cfRule>
  </conditionalFormatting>
  <conditionalFormatting sqref="E9:G9">
    <cfRule type="cellIs" dxfId="5291" priority="6560" operator="equal">
      <formula>"jan."</formula>
    </cfRule>
  </conditionalFormatting>
  <conditionalFormatting sqref="E9:G9">
    <cfRule type="cellIs" dxfId="5290" priority="6559" operator="equal">
      <formula>"jan."</formula>
    </cfRule>
  </conditionalFormatting>
  <conditionalFormatting sqref="E9:G9">
    <cfRule type="cellIs" dxfId="5289" priority="6558" operator="equal">
      <formula>"jan."</formula>
    </cfRule>
  </conditionalFormatting>
  <conditionalFormatting sqref="E9:G9">
    <cfRule type="cellIs" dxfId="5288" priority="6557" operator="equal">
      <formula>"jan."</formula>
    </cfRule>
  </conditionalFormatting>
  <conditionalFormatting sqref="E9:G9">
    <cfRule type="cellIs" dxfId="5287" priority="6556" operator="equal">
      <formula>"jan."</formula>
    </cfRule>
  </conditionalFormatting>
  <conditionalFormatting sqref="E9:G9">
    <cfRule type="cellIs" dxfId="5286" priority="6555" operator="equal">
      <formula>"jan."</formula>
    </cfRule>
  </conditionalFormatting>
  <conditionalFormatting sqref="E9:G9">
    <cfRule type="cellIs" dxfId="5285" priority="6554" operator="equal">
      <formula>"jan."</formula>
    </cfRule>
  </conditionalFormatting>
  <conditionalFormatting sqref="E9:G9">
    <cfRule type="cellIs" dxfId="5284" priority="6553" operator="equal">
      <formula>"jan."</formula>
    </cfRule>
  </conditionalFormatting>
  <conditionalFormatting sqref="E9:G9">
    <cfRule type="cellIs" dxfId="5283" priority="6552" operator="equal">
      <formula>"jan."</formula>
    </cfRule>
  </conditionalFormatting>
  <conditionalFormatting sqref="E9:G9">
    <cfRule type="cellIs" dxfId="5282" priority="6551" operator="equal">
      <formula>"jan."</formula>
    </cfRule>
  </conditionalFormatting>
  <conditionalFormatting sqref="E9:G9">
    <cfRule type="cellIs" dxfId="5281" priority="6550" operator="equal">
      <formula>"jan."</formula>
    </cfRule>
  </conditionalFormatting>
  <conditionalFormatting sqref="E9:G9">
    <cfRule type="cellIs" dxfId="5280" priority="6549" operator="equal">
      <formula>"jan."</formula>
    </cfRule>
  </conditionalFormatting>
  <conditionalFormatting sqref="E9:G9">
    <cfRule type="cellIs" dxfId="5279" priority="6548" operator="equal">
      <formula>"jan."</formula>
    </cfRule>
  </conditionalFormatting>
  <conditionalFormatting sqref="E9:G9">
    <cfRule type="cellIs" dxfId="5278" priority="6547" operator="equal">
      <formula>"jan."</formula>
    </cfRule>
  </conditionalFormatting>
  <conditionalFormatting sqref="E9:G9">
    <cfRule type="cellIs" dxfId="5277" priority="6546" operator="equal">
      <formula>"jan."</formula>
    </cfRule>
  </conditionalFormatting>
  <conditionalFormatting sqref="E9:G9">
    <cfRule type="cellIs" dxfId="5276" priority="6545" operator="equal">
      <formula>"jan."</formula>
    </cfRule>
  </conditionalFormatting>
  <conditionalFormatting sqref="E9:G9">
    <cfRule type="cellIs" dxfId="5275" priority="6543" operator="equal">
      <formula>"jan."</formula>
    </cfRule>
  </conditionalFormatting>
  <conditionalFormatting sqref="E9:G9">
    <cfRule type="cellIs" dxfId="5274" priority="6541" operator="equal">
      <formula>"jan."</formula>
    </cfRule>
  </conditionalFormatting>
  <conditionalFormatting sqref="E9:G9">
    <cfRule type="cellIs" dxfId="5273" priority="6540" operator="equal">
      <formula>"jan."</formula>
    </cfRule>
  </conditionalFormatting>
  <conditionalFormatting sqref="E9:G9">
    <cfRule type="cellIs" dxfId="5272" priority="6539" operator="equal">
      <formula>"jan."</formula>
    </cfRule>
  </conditionalFormatting>
  <conditionalFormatting sqref="E9:G9">
    <cfRule type="cellIs" dxfId="5271" priority="6538" operator="equal">
      <formula>"jan."</formula>
    </cfRule>
  </conditionalFormatting>
  <conditionalFormatting sqref="E9:G9">
    <cfRule type="cellIs" dxfId="5270" priority="6537" operator="equal">
      <formula>"jan."</formula>
    </cfRule>
  </conditionalFormatting>
  <conditionalFormatting sqref="E9:G9">
    <cfRule type="cellIs" dxfId="5269" priority="6536" operator="equal">
      <formula>"jan."</formula>
    </cfRule>
  </conditionalFormatting>
  <conditionalFormatting sqref="E9:G9">
    <cfRule type="cellIs" dxfId="5268" priority="6535" operator="equal">
      <formula>"jan."</formula>
    </cfRule>
  </conditionalFormatting>
  <conditionalFormatting sqref="E9:G9">
    <cfRule type="cellIs" dxfId="5267" priority="6534" operator="equal">
      <formula>"jan."</formula>
    </cfRule>
  </conditionalFormatting>
  <conditionalFormatting sqref="E9:G9">
    <cfRule type="cellIs" dxfId="5266" priority="6533" operator="equal">
      <formula>"jan."</formula>
    </cfRule>
  </conditionalFormatting>
  <conditionalFormatting sqref="E9:G9">
    <cfRule type="cellIs" dxfId="5265" priority="6532" operator="equal">
      <formula>"jan."</formula>
    </cfRule>
  </conditionalFormatting>
  <conditionalFormatting sqref="E9:G9">
    <cfRule type="cellIs" dxfId="5264" priority="6531" operator="equal">
      <formula>"jan."</formula>
    </cfRule>
  </conditionalFormatting>
  <conditionalFormatting sqref="E9:G9">
    <cfRule type="cellIs" dxfId="5263" priority="6530" operator="equal">
      <formula>"jan."</formula>
    </cfRule>
  </conditionalFormatting>
  <conditionalFormatting sqref="E9:G9">
    <cfRule type="cellIs" dxfId="5262" priority="6529" operator="equal">
      <formula>"jan."</formula>
    </cfRule>
  </conditionalFormatting>
  <conditionalFormatting sqref="E9:G9">
    <cfRule type="cellIs" dxfId="5261" priority="6528" operator="equal">
      <formula>"jan."</formula>
    </cfRule>
  </conditionalFormatting>
  <conditionalFormatting sqref="E9:G9">
    <cfRule type="cellIs" dxfId="5260" priority="6527" operator="equal">
      <formula>"jan."</formula>
    </cfRule>
  </conditionalFormatting>
  <conditionalFormatting sqref="E9:G9">
    <cfRule type="cellIs" dxfId="5259" priority="6526" operator="equal">
      <formula>"jan."</formula>
    </cfRule>
  </conditionalFormatting>
  <conditionalFormatting sqref="E9:G9">
    <cfRule type="cellIs" dxfId="5258" priority="6525" operator="equal">
      <formula>"jan."</formula>
    </cfRule>
  </conditionalFormatting>
  <conditionalFormatting sqref="E9:G9">
    <cfRule type="cellIs" dxfId="5257" priority="6523" operator="equal">
      <formula>"jan."</formula>
    </cfRule>
  </conditionalFormatting>
  <conditionalFormatting sqref="E9:G9">
    <cfRule type="cellIs" dxfId="5256" priority="6522" operator="equal">
      <formula>"jan."</formula>
    </cfRule>
  </conditionalFormatting>
  <conditionalFormatting sqref="E9:G9">
    <cfRule type="cellIs" dxfId="5255" priority="6521" operator="equal">
      <formula>"jan."</formula>
    </cfRule>
  </conditionalFormatting>
  <conditionalFormatting sqref="E9:G9">
    <cfRule type="cellIs" dxfId="5254" priority="6520" operator="equal">
      <formula>"jan."</formula>
    </cfRule>
  </conditionalFormatting>
  <conditionalFormatting sqref="E9:G9">
    <cfRule type="cellIs" dxfId="5253" priority="6519" operator="equal">
      <formula>"jan."</formula>
    </cfRule>
  </conditionalFormatting>
  <conditionalFormatting sqref="E9:G9">
    <cfRule type="cellIs" dxfId="5252" priority="6518" operator="equal">
      <formula>"jan."</formula>
    </cfRule>
  </conditionalFormatting>
  <conditionalFormatting sqref="E9:G9">
    <cfRule type="cellIs" dxfId="5251" priority="6517" operator="equal">
      <formula>"jan."</formula>
    </cfRule>
  </conditionalFormatting>
  <conditionalFormatting sqref="E9:G9">
    <cfRule type="cellIs" dxfId="5250" priority="6516" operator="equal">
      <formula>"jan."</formula>
    </cfRule>
  </conditionalFormatting>
  <conditionalFormatting sqref="E9:G9">
    <cfRule type="cellIs" dxfId="5249" priority="6515" operator="equal">
      <formula>"jan."</formula>
    </cfRule>
  </conditionalFormatting>
  <conditionalFormatting sqref="E9:G9">
    <cfRule type="cellIs" dxfId="5248" priority="6514" operator="equal">
      <formula>"jan."</formula>
    </cfRule>
  </conditionalFormatting>
  <conditionalFormatting sqref="E9:G9">
    <cfRule type="cellIs" dxfId="5247" priority="6511" operator="equal">
      <formula>"jan."</formula>
    </cfRule>
  </conditionalFormatting>
  <conditionalFormatting sqref="E9:G9">
    <cfRule type="cellIs" dxfId="5246" priority="6510" operator="equal">
      <formula>"jan."</formula>
    </cfRule>
  </conditionalFormatting>
  <conditionalFormatting sqref="E9:G9">
    <cfRule type="cellIs" dxfId="5245" priority="6509" operator="equal">
      <formula>"jan."</formula>
    </cfRule>
  </conditionalFormatting>
  <conditionalFormatting sqref="E9:G9">
    <cfRule type="cellIs" dxfId="5244" priority="6508" operator="equal">
      <formula>"jan."</formula>
    </cfRule>
  </conditionalFormatting>
  <conditionalFormatting sqref="E9:G9">
    <cfRule type="cellIs" dxfId="5243" priority="6507" operator="equal">
      <formula>"jan."</formula>
    </cfRule>
  </conditionalFormatting>
  <conditionalFormatting sqref="E9:G9">
    <cfRule type="cellIs" dxfId="5242" priority="6506" operator="equal">
      <formula>"jan."</formula>
    </cfRule>
  </conditionalFormatting>
  <conditionalFormatting sqref="E9:G9">
    <cfRule type="cellIs" dxfId="5241" priority="6505" operator="equal">
      <formula>"jan."</formula>
    </cfRule>
  </conditionalFormatting>
  <conditionalFormatting sqref="E9:G9">
    <cfRule type="cellIs" dxfId="5240" priority="6504" operator="equal">
      <formula>"jan."</formula>
    </cfRule>
  </conditionalFormatting>
  <conditionalFormatting sqref="E9:G9">
    <cfRule type="cellIs" dxfId="5239" priority="6502" operator="equal">
      <formula>"jan."</formula>
    </cfRule>
  </conditionalFormatting>
  <conditionalFormatting sqref="E9:G9">
    <cfRule type="cellIs" dxfId="5238" priority="6501" operator="equal">
      <formula>"jan."</formula>
    </cfRule>
  </conditionalFormatting>
  <conditionalFormatting sqref="E9:G9">
    <cfRule type="cellIs" dxfId="5237" priority="6500" operator="equal">
      <formula>"jan."</formula>
    </cfRule>
  </conditionalFormatting>
  <conditionalFormatting sqref="E9:G9">
    <cfRule type="cellIs" dxfId="5236" priority="6499" operator="equal">
      <formula>"jan."</formula>
    </cfRule>
  </conditionalFormatting>
  <conditionalFormatting sqref="E9:G9">
    <cfRule type="cellIs" dxfId="5235" priority="6498" operator="equal">
      <formula>"jan."</formula>
    </cfRule>
  </conditionalFormatting>
  <conditionalFormatting sqref="E9:G9">
    <cfRule type="cellIs" dxfId="5234" priority="6497" operator="equal">
      <formula>"jan."</formula>
    </cfRule>
  </conditionalFormatting>
  <conditionalFormatting sqref="E9:G9">
    <cfRule type="cellIs" dxfId="5233" priority="6496" operator="equal">
      <formula>"jan."</formula>
    </cfRule>
  </conditionalFormatting>
  <conditionalFormatting sqref="E9:G9">
    <cfRule type="cellIs" dxfId="5232" priority="6495" operator="equal">
      <formula>"jan."</formula>
    </cfRule>
  </conditionalFormatting>
  <conditionalFormatting sqref="E9:G9">
    <cfRule type="cellIs" dxfId="5231" priority="6494" operator="equal">
      <formula>"jan."</formula>
    </cfRule>
  </conditionalFormatting>
  <conditionalFormatting sqref="E9:G9">
    <cfRule type="cellIs" dxfId="5230" priority="6493" operator="equal">
      <formula>"jan."</formula>
    </cfRule>
  </conditionalFormatting>
  <conditionalFormatting sqref="E9:G9">
    <cfRule type="cellIs" dxfId="5229" priority="6492" operator="equal">
      <formula>"jan."</formula>
    </cfRule>
  </conditionalFormatting>
  <conditionalFormatting sqref="E9:G9">
    <cfRule type="cellIs" dxfId="5228" priority="6491" operator="equal">
      <formula>"jan."</formula>
    </cfRule>
  </conditionalFormatting>
  <conditionalFormatting sqref="E9:G9">
    <cfRule type="cellIs" dxfId="5227" priority="6490" operator="equal">
      <formula>"jan."</formula>
    </cfRule>
  </conditionalFormatting>
  <conditionalFormatting sqref="E9:G9">
    <cfRule type="cellIs" dxfId="5226" priority="6489" operator="equal">
      <formula>"jan."</formula>
    </cfRule>
  </conditionalFormatting>
  <conditionalFormatting sqref="E9:G9">
    <cfRule type="cellIs" dxfId="5225" priority="6488" operator="equal">
      <formula>"jan."</formula>
    </cfRule>
  </conditionalFormatting>
  <conditionalFormatting sqref="E9:G9">
    <cfRule type="cellIs" dxfId="5224" priority="6487" operator="equal">
      <formula>"jan."</formula>
    </cfRule>
  </conditionalFormatting>
  <conditionalFormatting sqref="E9:G9">
    <cfRule type="cellIs" dxfId="5223" priority="6486" operator="equal">
      <formula>"jan."</formula>
    </cfRule>
  </conditionalFormatting>
  <conditionalFormatting sqref="E9:G9">
    <cfRule type="cellIs" dxfId="5222" priority="6485" operator="equal">
      <formula>"jan."</formula>
    </cfRule>
  </conditionalFormatting>
  <conditionalFormatting sqref="E9:G9">
    <cfRule type="cellIs" dxfId="5221" priority="6484" operator="equal">
      <formula>"jan."</formula>
    </cfRule>
  </conditionalFormatting>
  <conditionalFormatting sqref="E9:G9">
    <cfRule type="cellIs" dxfId="5220" priority="6483" operator="equal">
      <formula>"jan."</formula>
    </cfRule>
  </conditionalFormatting>
  <conditionalFormatting sqref="E9:G9">
    <cfRule type="cellIs" dxfId="5219" priority="6482" operator="equal">
      <formula>"jan."</formula>
    </cfRule>
  </conditionalFormatting>
  <conditionalFormatting sqref="E9:G9">
    <cfRule type="cellIs" dxfId="5218" priority="6481" operator="equal">
      <formula>"jan."</formula>
    </cfRule>
  </conditionalFormatting>
  <conditionalFormatting sqref="E9:G9">
    <cfRule type="cellIs" dxfId="5217" priority="6480" operator="equal">
      <formula>"jan."</formula>
    </cfRule>
  </conditionalFormatting>
  <conditionalFormatting sqref="E9:G9">
    <cfRule type="cellIs" dxfId="5216" priority="6479" operator="equal">
      <formula>"jan."</formula>
    </cfRule>
  </conditionalFormatting>
  <conditionalFormatting sqref="E9:G9">
    <cfRule type="cellIs" dxfId="5215" priority="6478" operator="equal">
      <formula>"jan."</formula>
    </cfRule>
  </conditionalFormatting>
  <conditionalFormatting sqref="E9:G9">
    <cfRule type="cellIs" dxfId="5214" priority="6477" operator="equal">
      <formula>"jan."</formula>
    </cfRule>
  </conditionalFormatting>
  <conditionalFormatting sqref="E9:G9">
    <cfRule type="cellIs" dxfId="5213" priority="6476" operator="equal">
      <formula>"jan."</formula>
    </cfRule>
  </conditionalFormatting>
  <conditionalFormatting sqref="E9:G9">
    <cfRule type="cellIs" dxfId="5212" priority="6475" operator="equal">
      <formula>"jan."</formula>
    </cfRule>
  </conditionalFormatting>
  <conditionalFormatting sqref="E9:G9">
    <cfRule type="cellIs" dxfId="5211" priority="6474" operator="equal">
      <formula>"jan."</formula>
    </cfRule>
  </conditionalFormatting>
  <conditionalFormatting sqref="E9:G9">
    <cfRule type="cellIs" dxfId="5210" priority="6473" operator="equal">
      <formula>"jan."</formula>
    </cfRule>
  </conditionalFormatting>
  <conditionalFormatting sqref="E9:G9">
    <cfRule type="cellIs" dxfId="5209" priority="6472" operator="equal">
      <formula>"jan."</formula>
    </cfRule>
  </conditionalFormatting>
  <conditionalFormatting sqref="E9:G9">
    <cfRule type="cellIs" dxfId="5208" priority="6471" operator="equal">
      <formula>"jan."</formula>
    </cfRule>
  </conditionalFormatting>
  <conditionalFormatting sqref="E9:G9">
    <cfRule type="cellIs" dxfId="5207" priority="6470" operator="equal">
      <formula>"jan."</formula>
    </cfRule>
  </conditionalFormatting>
  <conditionalFormatting sqref="E9:G9">
    <cfRule type="cellIs" dxfId="5206" priority="6469" operator="equal">
      <formula>"jan."</formula>
    </cfRule>
  </conditionalFormatting>
  <conditionalFormatting sqref="E9:G9">
    <cfRule type="cellIs" dxfId="5205" priority="6468" operator="equal">
      <formula>"jan."</formula>
    </cfRule>
  </conditionalFormatting>
  <conditionalFormatting sqref="E9:G9">
    <cfRule type="cellIs" dxfId="5204" priority="6467" operator="equal">
      <formula>"jan."</formula>
    </cfRule>
  </conditionalFormatting>
  <conditionalFormatting sqref="E9:G9">
    <cfRule type="cellIs" dxfId="5203" priority="6466" operator="equal">
      <formula>"jan."</formula>
    </cfRule>
  </conditionalFormatting>
  <conditionalFormatting sqref="E9:G9">
    <cfRule type="cellIs" dxfId="5202" priority="6465" operator="equal">
      <formula>"jan."</formula>
    </cfRule>
  </conditionalFormatting>
  <conditionalFormatting sqref="E9:G9">
    <cfRule type="cellIs" dxfId="5201" priority="6464" operator="equal">
      <formula>"jan."</formula>
    </cfRule>
  </conditionalFormatting>
  <conditionalFormatting sqref="E9:G9">
    <cfRule type="cellIs" dxfId="5200" priority="6463" operator="equal">
      <formula>"jan."</formula>
    </cfRule>
  </conditionalFormatting>
  <conditionalFormatting sqref="E9:G9">
    <cfRule type="cellIs" dxfId="5199" priority="6462" operator="equal">
      <formula>"jan."</formula>
    </cfRule>
  </conditionalFormatting>
  <conditionalFormatting sqref="E9:G9">
    <cfRule type="cellIs" dxfId="5198" priority="6461" operator="equal">
      <formula>"jan."</formula>
    </cfRule>
  </conditionalFormatting>
  <conditionalFormatting sqref="E9:G9">
    <cfRule type="cellIs" dxfId="5197" priority="6460" operator="equal">
      <formula>"jan."</formula>
    </cfRule>
  </conditionalFormatting>
  <conditionalFormatting sqref="E9:G9">
    <cfRule type="cellIs" dxfId="5196" priority="6459" operator="equal">
      <formula>"jan."</formula>
    </cfRule>
  </conditionalFormatting>
  <conditionalFormatting sqref="E9:G9">
    <cfRule type="cellIs" dxfId="5195" priority="6458" operator="equal">
      <formula>"jan."</formula>
    </cfRule>
  </conditionalFormatting>
  <conditionalFormatting sqref="E9:G9">
    <cfRule type="cellIs" dxfId="5194" priority="6457" operator="equal">
      <formula>"jan."</formula>
    </cfRule>
  </conditionalFormatting>
  <conditionalFormatting sqref="E9:G9">
    <cfRule type="cellIs" dxfId="5193" priority="6456" operator="equal">
      <formula>"jan."</formula>
    </cfRule>
  </conditionalFormatting>
  <conditionalFormatting sqref="E9:G9">
    <cfRule type="cellIs" dxfId="5192" priority="6455" operator="equal">
      <formula>"jan."</formula>
    </cfRule>
  </conditionalFormatting>
  <conditionalFormatting sqref="E9:G9">
    <cfRule type="cellIs" dxfId="5191" priority="6454" operator="equal">
      <formula>"jan."</formula>
    </cfRule>
  </conditionalFormatting>
  <conditionalFormatting sqref="E9:G9">
    <cfRule type="cellIs" dxfId="5190" priority="6453" operator="equal">
      <formula>"jan."</formula>
    </cfRule>
  </conditionalFormatting>
  <conditionalFormatting sqref="E9:G9">
    <cfRule type="cellIs" dxfId="5189" priority="6452" operator="equal">
      <formula>"jan."</formula>
    </cfRule>
  </conditionalFormatting>
  <conditionalFormatting sqref="E9:G9">
    <cfRule type="cellIs" dxfId="5188" priority="6451" operator="equal">
      <formula>"jan."</formula>
    </cfRule>
  </conditionalFormatting>
  <conditionalFormatting sqref="E9:G9">
    <cfRule type="cellIs" dxfId="5187" priority="6450" operator="equal">
      <formula>"jan."</formula>
    </cfRule>
  </conditionalFormatting>
  <conditionalFormatting sqref="E9:G9">
    <cfRule type="cellIs" dxfId="5186" priority="6449" operator="equal">
      <formula>"jan."</formula>
    </cfRule>
  </conditionalFormatting>
  <conditionalFormatting sqref="E9:G9">
    <cfRule type="cellIs" dxfId="5185" priority="6448" operator="equal">
      <formula>"jan."</formula>
    </cfRule>
  </conditionalFormatting>
  <conditionalFormatting sqref="E9:G9">
    <cfRule type="cellIs" dxfId="5184" priority="6447" operator="equal">
      <formula>"jan."</formula>
    </cfRule>
  </conditionalFormatting>
  <conditionalFormatting sqref="E9:G9">
    <cfRule type="cellIs" dxfId="5183" priority="6446" operator="equal">
      <formula>"jan."</formula>
    </cfRule>
  </conditionalFormatting>
  <conditionalFormatting sqref="E9:G9">
    <cfRule type="cellIs" dxfId="5182" priority="6445" operator="equal">
      <formula>"jan."</formula>
    </cfRule>
  </conditionalFormatting>
  <conditionalFormatting sqref="E9:G9">
    <cfRule type="cellIs" dxfId="5181" priority="6444" operator="equal">
      <formula>"jan."</formula>
    </cfRule>
  </conditionalFormatting>
  <conditionalFormatting sqref="E9:G9">
    <cfRule type="cellIs" dxfId="5180" priority="6443" operator="equal">
      <formula>"jan."</formula>
    </cfRule>
  </conditionalFormatting>
  <conditionalFormatting sqref="E9:G9">
    <cfRule type="cellIs" dxfId="5179" priority="6442" operator="equal">
      <formula>"jan."</formula>
    </cfRule>
  </conditionalFormatting>
  <conditionalFormatting sqref="E9:G9">
    <cfRule type="cellIs" dxfId="5178" priority="6441" operator="equal">
      <formula>"jan."</formula>
    </cfRule>
  </conditionalFormatting>
  <conditionalFormatting sqref="E9:G9">
    <cfRule type="cellIs" dxfId="5177" priority="6440" operator="equal">
      <formula>"jan."</formula>
    </cfRule>
  </conditionalFormatting>
  <conditionalFormatting sqref="E9:G9">
    <cfRule type="cellIs" dxfId="5176" priority="6439" operator="equal">
      <formula>"jan."</formula>
    </cfRule>
  </conditionalFormatting>
  <conditionalFormatting sqref="E9:G9">
    <cfRule type="cellIs" dxfId="5175" priority="6438" operator="equal">
      <formula>"jan."</formula>
    </cfRule>
  </conditionalFormatting>
  <conditionalFormatting sqref="E9:G9">
    <cfRule type="cellIs" dxfId="5174" priority="6437" operator="equal">
      <formula>"jan."</formula>
    </cfRule>
  </conditionalFormatting>
  <conditionalFormatting sqref="E9:G9">
    <cfRule type="cellIs" dxfId="5173" priority="6436" operator="equal">
      <formula>"jan."</formula>
    </cfRule>
  </conditionalFormatting>
  <conditionalFormatting sqref="E9:G9">
    <cfRule type="cellIs" dxfId="5172" priority="6435" operator="equal">
      <formula>"jan."</formula>
    </cfRule>
  </conditionalFormatting>
  <conditionalFormatting sqref="E9:G9">
    <cfRule type="cellIs" dxfId="5171" priority="6434" operator="equal">
      <formula>"jan."</formula>
    </cfRule>
  </conditionalFormatting>
  <conditionalFormatting sqref="E9:G9">
    <cfRule type="cellIs" dxfId="5170" priority="6433" operator="equal">
      <formula>"jan."</formula>
    </cfRule>
  </conditionalFormatting>
  <conditionalFormatting sqref="E9:G9">
    <cfRule type="cellIs" dxfId="5169" priority="6432" operator="equal">
      <formula>"jan."</formula>
    </cfRule>
  </conditionalFormatting>
  <conditionalFormatting sqref="E9:G9">
    <cfRule type="cellIs" dxfId="5168" priority="6431" operator="equal">
      <formula>"jan."</formula>
    </cfRule>
  </conditionalFormatting>
  <conditionalFormatting sqref="E9:G9">
    <cfRule type="cellIs" dxfId="5167" priority="6430" operator="equal">
      <formula>"jan."</formula>
    </cfRule>
  </conditionalFormatting>
  <conditionalFormatting sqref="E9:G9">
    <cfRule type="cellIs" dxfId="5166" priority="6429" operator="equal">
      <formula>"jan."</formula>
    </cfRule>
  </conditionalFormatting>
  <conditionalFormatting sqref="E9:G9">
    <cfRule type="cellIs" dxfId="5165" priority="6428" operator="equal">
      <formula>"jan."</formula>
    </cfRule>
  </conditionalFormatting>
  <conditionalFormatting sqref="E9:G9">
    <cfRule type="cellIs" dxfId="5164" priority="6427" operator="equal">
      <formula>"jan."</formula>
    </cfRule>
  </conditionalFormatting>
  <conditionalFormatting sqref="E9:G9">
    <cfRule type="cellIs" dxfId="5163" priority="6426" operator="equal">
      <formula>"jan."</formula>
    </cfRule>
  </conditionalFormatting>
  <conditionalFormatting sqref="E9:G9">
    <cfRule type="cellIs" dxfId="5162" priority="6425" operator="equal">
      <formula>"jan."</formula>
    </cfRule>
  </conditionalFormatting>
  <conditionalFormatting sqref="E9:G9">
    <cfRule type="cellIs" dxfId="5161" priority="6424" operator="equal">
      <formula>"jan."</formula>
    </cfRule>
  </conditionalFormatting>
  <conditionalFormatting sqref="E9:G9">
    <cfRule type="cellIs" dxfId="5160" priority="6423" operator="equal">
      <formula>"jan."</formula>
    </cfRule>
  </conditionalFormatting>
  <conditionalFormatting sqref="E9:G9">
    <cfRule type="cellIs" dxfId="5159" priority="6422" operator="equal">
      <formula>"jan."</formula>
    </cfRule>
  </conditionalFormatting>
  <conditionalFormatting sqref="E9:G9">
    <cfRule type="cellIs" dxfId="5158" priority="6421" operator="equal">
      <formula>"jan."</formula>
    </cfRule>
  </conditionalFormatting>
  <conditionalFormatting sqref="E9:G9">
    <cfRule type="cellIs" dxfId="5157" priority="6420" operator="equal">
      <formula>"jan."</formula>
    </cfRule>
  </conditionalFormatting>
  <conditionalFormatting sqref="E9:G9">
    <cfRule type="cellIs" dxfId="5156" priority="6419" operator="equal">
      <formula>"jan."</formula>
    </cfRule>
  </conditionalFormatting>
  <conditionalFormatting sqref="E9:G9">
    <cfRule type="cellIs" dxfId="5155" priority="6418" operator="equal">
      <formula>"jan."</formula>
    </cfRule>
  </conditionalFormatting>
  <conditionalFormatting sqref="E9:G9">
    <cfRule type="cellIs" dxfId="5154" priority="6417" operator="equal">
      <formula>"jan."</formula>
    </cfRule>
  </conditionalFormatting>
  <conditionalFormatting sqref="E9:G9">
    <cfRule type="cellIs" dxfId="5153" priority="6416" operator="equal">
      <formula>"jan."</formula>
    </cfRule>
  </conditionalFormatting>
  <conditionalFormatting sqref="E9:G9">
    <cfRule type="cellIs" dxfId="5152" priority="6415" operator="equal">
      <formula>"jan."</formula>
    </cfRule>
  </conditionalFormatting>
  <conditionalFormatting sqref="E9:G9">
    <cfRule type="cellIs" dxfId="5151" priority="6414" operator="equal">
      <formula>"jan."</formula>
    </cfRule>
  </conditionalFormatting>
  <conditionalFormatting sqref="E9:G9">
    <cfRule type="cellIs" dxfId="5150" priority="6413" operator="equal">
      <formula>"jan."</formula>
    </cfRule>
  </conditionalFormatting>
  <conditionalFormatting sqref="E9:G9">
    <cfRule type="cellIs" dxfId="5149" priority="6412" operator="equal">
      <formula>"jan."</formula>
    </cfRule>
  </conditionalFormatting>
  <conditionalFormatting sqref="E9:G9">
    <cfRule type="cellIs" dxfId="5148" priority="6411" operator="equal">
      <formula>"jan."</formula>
    </cfRule>
  </conditionalFormatting>
  <conditionalFormatting sqref="E9:G9">
    <cfRule type="cellIs" dxfId="5147" priority="6410" operator="equal">
      <formula>"jan."</formula>
    </cfRule>
  </conditionalFormatting>
  <conditionalFormatting sqref="E9:G9">
    <cfRule type="cellIs" dxfId="5146" priority="6409" operator="equal">
      <formula>"jan."</formula>
    </cfRule>
  </conditionalFormatting>
  <conditionalFormatting sqref="E9:G9">
    <cfRule type="cellIs" dxfId="5145" priority="6408" operator="equal">
      <formula>"jan."</formula>
    </cfRule>
  </conditionalFormatting>
  <conditionalFormatting sqref="E9:G9">
    <cfRule type="cellIs" dxfId="5144" priority="6407" operator="equal">
      <formula>"jan."</formula>
    </cfRule>
  </conditionalFormatting>
  <conditionalFormatting sqref="E9:G9">
    <cfRule type="cellIs" dxfId="5143" priority="6406" operator="equal">
      <formula>"jan."</formula>
    </cfRule>
  </conditionalFormatting>
  <conditionalFormatting sqref="E9:G9">
    <cfRule type="cellIs" dxfId="5142" priority="6405" operator="equal">
      <formula>"jan."</formula>
    </cfRule>
  </conditionalFormatting>
  <conditionalFormatting sqref="E9:G9">
    <cfRule type="cellIs" dxfId="5141" priority="6404" operator="equal">
      <formula>"jan."</formula>
    </cfRule>
  </conditionalFormatting>
  <conditionalFormatting sqref="E9:G9">
    <cfRule type="cellIs" dxfId="5140" priority="6403" operator="equal">
      <formula>"jan."</formula>
    </cfRule>
  </conditionalFormatting>
  <conditionalFormatting sqref="E9:G9">
    <cfRule type="cellIs" dxfId="5139" priority="6402" operator="equal">
      <formula>"jan."</formula>
    </cfRule>
  </conditionalFormatting>
  <conditionalFormatting sqref="E9:G9">
    <cfRule type="cellIs" dxfId="5138" priority="6400" operator="equal">
      <formula>"jan."</formula>
    </cfRule>
  </conditionalFormatting>
  <conditionalFormatting sqref="E9:G9">
    <cfRule type="cellIs" dxfId="5137" priority="6399" operator="equal">
      <formula>"jan."</formula>
    </cfRule>
  </conditionalFormatting>
  <conditionalFormatting sqref="E9:G9">
    <cfRule type="cellIs" dxfId="5136" priority="6398" operator="equal">
      <formula>"jan."</formula>
    </cfRule>
  </conditionalFormatting>
  <conditionalFormatting sqref="E9:G9">
    <cfRule type="cellIs" dxfId="5135" priority="6397" operator="equal">
      <formula>"jan."</formula>
    </cfRule>
  </conditionalFormatting>
  <conditionalFormatting sqref="E9:G9">
    <cfRule type="cellIs" dxfId="5134" priority="6396" operator="equal">
      <formula>"jan."</formula>
    </cfRule>
  </conditionalFormatting>
  <conditionalFormatting sqref="E9:G9">
    <cfRule type="cellIs" dxfId="5133" priority="6395" operator="equal">
      <formula>"jan."</formula>
    </cfRule>
  </conditionalFormatting>
  <conditionalFormatting sqref="E9:G9">
    <cfRule type="cellIs" dxfId="5132" priority="6394" operator="equal">
      <formula>"jan."</formula>
    </cfRule>
  </conditionalFormatting>
  <conditionalFormatting sqref="E9:G9">
    <cfRule type="cellIs" dxfId="5131" priority="6393" operator="equal">
      <formula>"jan."</formula>
    </cfRule>
  </conditionalFormatting>
  <conditionalFormatting sqref="E9:G9">
    <cfRule type="cellIs" dxfId="5130" priority="6392" operator="equal">
      <formula>"jan."</formula>
    </cfRule>
  </conditionalFormatting>
  <conditionalFormatting sqref="E9:G9">
    <cfRule type="cellIs" dxfId="5129" priority="6391" operator="equal">
      <formula>"jan."</formula>
    </cfRule>
  </conditionalFormatting>
  <conditionalFormatting sqref="E9:G9">
    <cfRule type="cellIs" dxfId="5128" priority="6390" operator="equal">
      <formula>"jan."</formula>
    </cfRule>
  </conditionalFormatting>
  <conditionalFormatting sqref="E9:G9">
    <cfRule type="cellIs" dxfId="5127" priority="6389" operator="equal">
      <formula>"jan."</formula>
    </cfRule>
  </conditionalFormatting>
  <conditionalFormatting sqref="E9:G9">
    <cfRule type="cellIs" dxfId="5126" priority="6388" operator="equal">
      <formula>"jan."</formula>
    </cfRule>
  </conditionalFormatting>
  <conditionalFormatting sqref="E9:G9">
    <cfRule type="cellIs" dxfId="5125" priority="6387" operator="equal">
      <formula>"jan."</formula>
    </cfRule>
  </conditionalFormatting>
  <conditionalFormatting sqref="E9:G9">
    <cfRule type="cellIs" dxfId="5124" priority="6386" operator="equal">
      <formula>"jan."</formula>
    </cfRule>
  </conditionalFormatting>
  <conditionalFormatting sqref="E9:G9">
    <cfRule type="cellIs" dxfId="5123" priority="6385" operator="equal">
      <formula>"jan."</formula>
    </cfRule>
  </conditionalFormatting>
  <conditionalFormatting sqref="E9:G9">
    <cfRule type="cellIs" dxfId="5122" priority="6384" operator="equal">
      <formula>"jan."</formula>
    </cfRule>
  </conditionalFormatting>
  <conditionalFormatting sqref="E9:G9">
    <cfRule type="cellIs" dxfId="5121" priority="6383" operator="equal">
      <formula>"jan."</formula>
    </cfRule>
  </conditionalFormatting>
  <conditionalFormatting sqref="E9:G9">
    <cfRule type="cellIs" dxfId="5120" priority="6382" operator="equal">
      <formula>"jan."</formula>
    </cfRule>
  </conditionalFormatting>
  <conditionalFormatting sqref="E9:G9">
    <cfRule type="cellIs" dxfId="5119" priority="6381" operator="equal">
      <formula>"jan."</formula>
    </cfRule>
  </conditionalFormatting>
  <conditionalFormatting sqref="E9:G9">
    <cfRule type="cellIs" dxfId="5118" priority="6380" operator="equal">
      <formula>"jan."</formula>
    </cfRule>
  </conditionalFormatting>
  <conditionalFormatting sqref="E9:G9">
    <cfRule type="cellIs" dxfId="5117" priority="6379" operator="equal">
      <formula>"jan."</formula>
    </cfRule>
  </conditionalFormatting>
  <conditionalFormatting sqref="E9:G9">
    <cfRule type="cellIs" dxfId="5116" priority="6378" operator="equal">
      <formula>"jan."</formula>
    </cfRule>
  </conditionalFormatting>
  <conditionalFormatting sqref="E9:G9">
    <cfRule type="cellIs" dxfId="5115" priority="6377" operator="equal">
      <formula>"jan."</formula>
    </cfRule>
  </conditionalFormatting>
  <conditionalFormatting sqref="E9:G9">
    <cfRule type="cellIs" dxfId="5114" priority="6376" operator="equal">
      <formula>"jan."</formula>
    </cfRule>
  </conditionalFormatting>
  <conditionalFormatting sqref="E9:G9">
    <cfRule type="cellIs" dxfId="5113" priority="6375" operator="equal">
      <formula>"jan."</formula>
    </cfRule>
  </conditionalFormatting>
  <conditionalFormatting sqref="E9:G9">
    <cfRule type="cellIs" dxfId="5112" priority="6374" operator="equal">
      <formula>"jan."</formula>
    </cfRule>
  </conditionalFormatting>
  <conditionalFormatting sqref="E9:G9">
    <cfRule type="cellIs" dxfId="5111" priority="6373" operator="equal">
      <formula>"jan."</formula>
    </cfRule>
  </conditionalFormatting>
  <conditionalFormatting sqref="E9:G9">
    <cfRule type="cellIs" dxfId="5110" priority="6372" operator="equal">
      <formula>"jan."</formula>
    </cfRule>
  </conditionalFormatting>
  <conditionalFormatting sqref="E9:G9">
    <cfRule type="cellIs" dxfId="5109" priority="6371" operator="equal">
      <formula>"jan."</formula>
    </cfRule>
  </conditionalFormatting>
  <conditionalFormatting sqref="E9:G9">
    <cfRule type="cellIs" dxfId="5108" priority="6370" operator="equal">
      <formula>"jan."</formula>
    </cfRule>
  </conditionalFormatting>
  <conditionalFormatting sqref="E9:G9">
    <cfRule type="cellIs" dxfId="5107" priority="6369" operator="equal">
      <formula>"jan."</formula>
    </cfRule>
  </conditionalFormatting>
  <conditionalFormatting sqref="E9:G9">
    <cfRule type="cellIs" dxfId="5106" priority="6368" operator="equal">
      <formula>"jan."</formula>
    </cfRule>
  </conditionalFormatting>
  <conditionalFormatting sqref="E9:G9">
    <cfRule type="cellIs" dxfId="5105" priority="6367" operator="equal">
      <formula>"jan."</formula>
    </cfRule>
  </conditionalFormatting>
  <conditionalFormatting sqref="E9:G9">
    <cfRule type="cellIs" dxfId="5104" priority="6366" operator="equal">
      <formula>"jan."</formula>
    </cfRule>
  </conditionalFormatting>
  <conditionalFormatting sqref="E9:G9">
    <cfRule type="cellIs" dxfId="5103" priority="6365" operator="equal">
      <formula>"jan."</formula>
    </cfRule>
  </conditionalFormatting>
  <conditionalFormatting sqref="E9:G9">
    <cfRule type="cellIs" dxfId="5102" priority="6364" operator="equal">
      <formula>"jan."</formula>
    </cfRule>
  </conditionalFormatting>
  <conditionalFormatting sqref="E9:G9">
    <cfRule type="cellIs" dxfId="5101" priority="6363" operator="equal">
      <formula>"jan."</formula>
    </cfRule>
  </conditionalFormatting>
  <conditionalFormatting sqref="E9:G9">
    <cfRule type="cellIs" dxfId="5100" priority="6362" operator="equal">
      <formula>"jan."</formula>
    </cfRule>
  </conditionalFormatting>
  <conditionalFormatting sqref="E9:G9">
    <cfRule type="cellIs" dxfId="5099" priority="6361" operator="equal">
      <formula>"jan."</formula>
    </cfRule>
  </conditionalFormatting>
  <conditionalFormatting sqref="E9:G9">
    <cfRule type="cellIs" dxfId="5098" priority="6360" operator="equal">
      <formula>"jan."</formula>
    </cfRule>
  </conditionalFormatting>
  <conditionalFormatting sqref="E9:G9">
    <cfRule type="cellIs" dxfId="5097" priority="6359" operator="equal">
      <formula>"jan."</formula>
    </cfRule>
  </conditionalFormatting>
  <conditionalFormatting sqref="E9:G9">
    <cfRule type="cellIs" dxfId="5096" priority="6358" operator="equal">
      <formula>"jan."</formula>
    </cfRule>
  </conditionalFormatting>
  <conditionalFormatting sqref="E9:G9">
    <cfRule type="cellIs" dxfId="5095" priority="6357" operator="equal">
      <formula>"jan."</formula>
    </cfRule>
  </conditionalFormatting>
  <conditionalFormatting sqref="E9:G9">
    <cfRule type="cellIs" dxfId="5094" priority="6356" operator="equal">
      <formula>"jan."</formula>
    </cfRule>
  </conditionalFormatting>
  <conditionalFormatting sqref="E9:G9">
    <cfRule type="cellIs" dxfId="5093" priority="6355" operator="equal">
      <formula>"jan."</formula>
    </cfRule>
  </conditionalFormatting>
  <conditionalFormatting sqref="E9:G9">
    <cfRule type="cellIs" dxfId="5092" priority="6354" operator="equal">
      <formula>"jan."</formula>
    </cfRule>
  </conditionalFormatting>
  <conditionalFormatting sqref="E9:G9">
    <cfRule type="cellIs" dxfId="5091" priority="6353" operator="equal">
      <formula>"jan."</formula>
    </cfRule>
  </conditionalFormatting>
  <conditionalFormatting sqref="E9:G9">
    <cfRule type="cellIs" dxfId="5090" priority="6352" operator="equal">
      <formula>"jan."</formula>
    </cfRule>
  </conditionalFormatting>
  <conditionalFormatting sqref="E9:G9">
    <cfRule type="cellIs" dxfId="5089" priority="6351" operator="equal">
      <formula>"jan."</formula>
    </cfRule>
  </conditionalFormatting>
  <conditionalFormatting sqref="E9:G9">
    <cfRule type="cellIs" dxfId="5088" priority="6350" operator="equal">
      <formula>"jan."</formula>
    </cfRule>
  </conditionalFormatting>
  <conditionalFormatting sqref="E9:G9">
    <cfRule type="cellIs" dxfId="5087" priority="6349" operator="equal">
      <formula>"jan."</formula>
    </cfRule>
  </conditionalFormatting>
  <conditionalFormatting sqref="E9:G9">
    <cfRule type="cellIs" dxfId="5086" priority="6348" operator="equal">
      <formula>"jan."</formula>
    </cfRule>
  </conditionalFormatting>
  <conditionalFormatting sqref="E9:G9">
    <cfRule type="cellIs" dxfId="5085" priority="6346" operator="equal">
      <formula>"jan."</formula>
    </cfRule>
  </conditionalFormatting>
  <conditionalFormatting sqref="E9:G9">
    <cfRule type="cellIs" dxfId="5084" priority="6345" operator="equal">
      <formula>"jan."</formula>
    </cfRule>
  </conditionalFormatting>
  <conditionalFormatting sqref="E9:G9">
    <cfRule type="cellIs" dxfId="5083" priority="6344" operator="equal">
      <formula>"jan."</formula>
    </cfRule>
  </conditionalFormatting>
  <conditionalFormatting sqref="E9:G9">
    <cfRule type="cellIs" dxfId="5082" priority="6343" operator="equal">
      <formula>"jan."</formula>
    </cfRule>
  </conditionalFormatting>
  <conditionalFormatting sqref="E9:G9">
    <cfRule type="cellIs" dxfId="5081" priority="6342" operator="equal">
      <formula>"jan."</formula>
    </cfRule>
  </conditionalFormatting>
  <conditionalFormatting sqref="E9:G9">
    <cfRule type="cellIs" dxfId="5080" priority="6341" operator="equal">
      <formula>"jan."</formula>
    </cfRule>
  </conditionalFormatting>
  <conditionalFormatting sqref="E9:G9">
    <cfRule type="cellIs" dxfId="5079" priority="6340" operator="equal">
      <formula>"jan."</formula>
    </cfRule>
  </conditionalFormatting>
  <conditionalFormatting sqref="E9:G9">
    <cfRule type="cellIs" dxfId="5078" priority="6339" operator="equal">
      <formula>"jan."</formula>
    </cfRule>
  </conditionalFormatting>
  <conditionalFormatting sqref="E9:G9">
    <cfRule type="cellIs" dxfId="5077" priority="6338" operator="equal">
      <formula>"jan."</formula>
    </cfRule>
  </conditionalFormatting>
  <conditionalFormatting sqref="E9:G9">
    <cfRule type="cellIs" dxfId="5076" priority="6337" operator="equal">
      <formula>"jan."</formula>
    </cfRule>
  </conditionalFormatting>
  <conditionalFormatting sqref="E9:G9">
    <cfRule type="cellIs" dxfId="5075" priority="6336" operator="equal">
      <formula>"jan."</formula>
    </cfRule>
  </conditionalFormatting>
  <conditionalFormatting sqref="E9:G9">
    <cfRule type="cellIs" dxfId="5074" priority="6335" operator="equal">
      <formula>"jan."</formula>
    </cfRule>
  </conditionalFormatting>
  <conditionalFormatting sqref="E9:G9">
    <cfRule type="cellIs" dxfId="5073" priority="6334" operator="equal">
      <formula>"jan."</formula>
    </cfRule>
  </conditionalFormatting>
  <conditionalFormatting sqref="E9:G9">
    <cfRule type="cellIs" dxfId="5072" priority="6333" operator="equal">
      <formula>"jan."</formula>
    </cfRule>
  </conditionalFormatting>
  <conditionalFormatting sqref="E9:G9">
    <cfRule type="cellIs" dxfId="5071" priority="6332" operator="equal">
      <formula>"jan."</formula>
    </cfRule>
  </conditionalFormatting>
  <conditionalFormatting sqref="E9:G9">
    <cfRule type="cellIs" dxfId="5070" priority="6331" operator="equal">
      <formula>"jan."</formula>
    </cfRule>
  </conditionalFormatting>
  <conditionalFormatting sqref="E9:G9">
    <cfRule type="cellIs" dxfId="5069" priority="6330" operator="equal">
      <formula>"jan."</formula>
    </cfRule>
  </conditionalFormatting>
  <conditionalFormatting sqref="E9:G9">
    <cfRule type="cellIs" dxfId="5068" priority="6329" operator="equal">
      <formula>"jan."</formula>
    </cfRule>
  </conditionalFormatting>
  <conditionalFormatting sqref="E9:G9">
    <cfRule type="cellIs" dxfId="5067" priority="6327" operator="equal">
      <formula>"jan."</formula>
    </cfRule>
  </conditionalFormatting>
  <conditionalFormatting sqref="E9:G9">
    <cfRule type="cellIs" dxfId="5066" priority="6326" operator="equal">
      <formula>"jan."</formula>
    </cfRule>
  </conditionalFormatting>
  <conditionalFormatting sqref="E9:G9">
    <cfRule type="cellIs" dxfId="5065" priority="6325" operator="equal">
      <formula>"jan."</formula>
    </cfRule>
  </conditionalFormatting>
  <conditionalFormatting sqref="E9:G9">
    <cfRule type="cellIs" dxfId="5064" priority="6324" operator="equal">
      <formula>"jan."</formula>
    </cfRule>
  </conditionalFormatting>
  <conditionalFormatting sqref="E9:G9">
    <cfRule type="cellIs" dxfId="5063" priority="6323" operator="equal">
      <formula>"jan."</formula>
    </cfRule>
  </conditionalFormatting>
  <conditionalFormatting sqref="E9:G9">
    <cfRule type="cellIs" dxfId="5062" priority="6322" operator="equal">
      <formula>"jan."</formula>
    </cfRule>
  </conditionalFormatting>
  <conditionalFormatting sqref="E9:G9">
    <cfRule type="cellIs" dxfId="5061" priority="6321" operator="equal">
      <formula>"jan."</formula>
    </cfRule>
  </conditionalFormatting>
  <conditionalFormatting sqref="E9:G9">
    <cfRule type="cellIs" dxfId="5060" priority="6320" operator="equal">
      <formula>"jan."</formula>
    </cfRule>
  </conditionalFormatting>
  <conditionalFormatting sqref="E9:G9">
    <cfRule type="cellIs" dxfId="5059" priority="6319" operator="equal">
      <formula>"jan."</formula>
    </cfRule>
  </conditionalFormatting>
  <conditionalFormatting sqref="E9:G9">
    <cfRule type="cellIs" dxfId="5058" priority="6318" operator="equal">
      <formula>"jan."</formula>
    </cfRule>
  </conditionalFormatting>
  <conditionalFormatting sqref="E9:G9">
    <cfRule type="cellIs" dxfId="5057" priority="6317" operator="equal">
      <formula>"jan."</formula>
    </cfRule>
  </conditionalFormatting>
  <conditionalFormatting sqref="E9:G9">
    <cfRule type="cellIs" dxfId="5056" priority="6316" operator="equal">
      <formula>"jan."</formula>
    </cfRule>
  </conditionalFormatting>
  <conditionalFormatting sqref="E9:G9">
    <cfRule type="cellIs" dxfId="5055" priority="6315" operator="equal">
      <formula>"jan."</formula>
    </cfRule>
  </conditionalFormatting>
  <conditionalFormatting sqref="E9:G9">
    <cfRule type="cellIs" dxfId="5054" priority="6314" operator="equal">
      <formula>"jan."</formula>
    </cfRule>
  </conditionalFormatting>
  <conditionalFormatting sqref="E9:G9">
    <cfRule type="cellIs" dxfId="5053" priority="6313" operator="equal">
      <formula>"jan."</formula>
    </cfRule>
  </conditionalFormatting>
  <conditionalFormatting sqref="E9:G9">
    <cfRule type="cellIs" dxfId="5052" priority="6312" operator="equal">
      <formula>"jan."</formula>
    </cfRule>
  </conditionalFormatting>
  <conditionalFormatting sqref="E9:G9">
    <cfRule type="cellIs" dxfId="5051" priority="6311" operator="equal">
      <formula>"jan."</formula>
    </cfRule>
  </conditionalFormatting>
  <conditionalFormatting sqref="E9:G9">
    <cfRule type="cellIs" dxfId="5050" priority="6310" operator="equal">
      <formula>"jan."</formula>
    </cfRule>
  </conditionalFormatting>
  <conditionalFormatting sqref="E9:G9">
    <cfRule type="cellIs" dxfId="5049" priority="6309" operator="equal">
      <formula>"jan."</formula>
    </cfRule>
  </conditionalFormatting>
  <conditionalFormatting sqref="E9:G9">
    <cfRule type="cellIs" dxfId="5048" priority="6308" operator="equal">
      <formula>"jan."</formula>
    </cfRule>
  </conditionalFormatting>
  <conditionalFormatting sqref="E9:G9">
    <cfRule type="cellIs" dxfId="5047" priority="6307" operator="equal">
      <formula>"jan."</formula>
    </cfRule>
  </conditionalFormatting>
  <conditionalFormatting sqref="E9:G9">
    <cfRule type="cellIs" dxfId="5046" priority="6306" operator="equal">
      <formula>"jan."</formula>
    </cfRule>
  </conditionalFormatting>
  <conditionalFormatting sqref="E9:G9">
    <cfRule type="cellIs" dxfId="5045" priority="6305" operator="equal">
      <formula>"jan."</formula>
    </cfRule>
  </conditionalFormatting>
  <conditionalFormatting sqref="E9:G9">
    <cfRule type="cellIs" dxfId="5044" priority="6304" operator="equal">
      <formula>"jan."</formula>
    </cfRule>
  </conditionalFormatting>
  <conditionalFormatting sqref="E9:G9">
    <cfRule type="cellIs" dxfId="5043" priority="6303" operator="equal">
      <formula>"jan."</formula>
    </cfRule>
  </conditionalFormatting>
  <conditionalFormatting sqref="E9:G9">
    <cfRule type="cellIs" dxfId="5042" priority="6302" operator="equal">
      <formula>"jan."</formula>
    </cfRule>
  </conditionalFormatting>
  <conditionalFormatting sqref="E9:G9">
    <cfRule type="cellIs" dxfId="5041" priority="6301" operator="equal">
      <formula>"jan."</formula>
    </cfRule>
  </conditionalFormatting>
  <conditionalFormatting sqref="E9:G9">
    <cfRule type="cellIs" dxfId="5040" priority="6300" operator="equal">
      <formula>"jan."</formula>
    </cfRule>
  </conditionalFormatting>
  <conditionalFormatting sqref="E9:G9">
    <cfRule type="cellIs" dxfId="5039" priority="6299" operator="equal">
      <formula>"jan."</formula>
    </cfRule>
  </conditionalFormatting>
  <conditionalFormatting sqref="E9:G9">
    <cfRule type="cellIs" dxfId="5038" priority="6298" operator="equal">
      <formula>"jan."</formula>
    </cfRule>
  </conditionalFormatting>
  <conditionalFormatting sqref="E9:G9">
    <cfRule type="cellIs" dxfId="5037" priority="6297" operator="equal">
      <formula>"jan."</formula>
    </cfRule>
  </conditionalFormatting>
  <conditionalFormatting sqref="E9:G9">
    <cfRule type="cellIs" dxfId="5036" priority="6296" operator="equal">
      <formula>"jan."</formula>
    </cfRule>
  </conditionalFormatting>
  <conditionalFormatting sqref="E9:G9">
    <cfRule type="cellIs" dxfId="5035" priority="6295" operator="equal">
      <formula>"jan."</formula>
    </cfRule>
  </conditionalFormatting>
  <conditionalFormatting sqref="E9:G9">
    <cfRule type="cellIs" dxfId="5034" priority="6294" operator="equal">
      <formula>"jan."</formula>
    </cfRule>
  </conditionalFormatting>
  <conditionalFormatting sqref="E9:G9">
    <cfRule type="cellIs" dxfId="5033" priority="6293" operator="equal">
      <formula>"jan."</formula>
    </cfRule>
  </conditionalFormatting>
  <conditionalFormatting sqref="E9:G9">
    <cfRule type="cellIs" dxfId="5032" priority="6292" operator="equal">
      <formula>"jan."</formula>
    </cfRule>
  </conditionalFormatting>
  <conditionalFormatting sqref="E9:G9">
    <cfRule type="cellIs" dxfId="5031" priority="6291" operator="equal">
      <formula>"jan."</formula>
    </cfRule>
  </conditionalFormatting>
  <conditionalFormatting sqref="E9:G9">
    <cfRule type="cellIs" dxfId="5030" priority="6290" operator="equal">
      <formula>"jan."</formula>
    </cfRule>
  </conditionalFormatting>
  <conditionalFormatting sqref="E9:G9">
    <cfRule type="cellIs" dxfId="5029" priority="6289" operator="equal">
      <formula>"jan."</formula>
    </cfRule>
  </conditionalFormatting>
  <conditionalFormatting sqref="E9:G9">
    <cfRule type="cellIs" dxfId="5028" priority="6288" operator="equal">
      <formula>"jan."</formula>
    </cfRule>
  </conditionalFormatting>
  <conditionalFormatting sqref="E9:G9">
    <cfRule type="cellIs" dxfId="5027" priority="6287" operator="equal">
      <formula>"jan."</formula>
    </cfRule>
  </conditionalFormatting>
  <conditionalFormatting sqref="E9:G9">
    <cfRule type="cellIs" dxfId="5026" priority="6286" operator="equal">
      <formula>"jan."</formula>
    </cfRule>
  </conditionalFormatting>
  <conditionalFormatting sqref="E9:G9">
    <cfRule type="cellIs" dxfId="5025" priority="6285" operator="equal">
      <formula>"jan."</formula>
    </cfRule>
  </conditionalFormatting>
  <conditionalFormatting sqref="E9:G9">
    <cfRule type="cellIs" dxfId="5024" priority="6284" operator="equal">
      <formula>"jan."</formula>
    </cfRule>
  </conditionalFormatting>
  <conditionalFormatting sqref="E9:G9">
    <cfRule type="cellIs" dxfId="5023" priority="6283" operator="equal">
      <formula>"jan."</formula>
    </cfRule>
  </conditionalFormatting>
  <conditionalFormatting sqref="E9:G9">
    <cfRule type="cellIs" dxfId="5022" priority="6282" operator="equal">
      <formula>"jan."</formula>
    </cfRule>
  </conditionalFormatting>
  <conditionalFormatting sqref="E9:G9">
    <cfRule type="cellIs" dxfId="5021" priority="6281" operator="equal">
      <formula>"jan."</formula>
    </cfRule>
  </conditionalFormatting>
  <conditionalFormatting sqref="E9:G9">
    <cfRule type="cellIs" dxfId="5020" priority="6279" operator="equal">
      <formula>"jan."</formula>
    </cfRule>
  </conditionalFormatting>
  <conditionalFormatting sqref="E9:G9">
    <cfRule type="cellIs" dxfId="5019" priority="6278" operator="equal">
      <formula>"jan."</formula>
    </cfRule>
  </conditionalFormatting>
  <conditionalFormatting sqref="E9:G9">
    <cfRule type="cellIs" dxfId="5018" priority="6276" operator="equal">
      <formula>"jan."</formula>
    </cfRule>
  </conditionalFormatting>
  <conditionalFormatting sqref="E9:G9">
    <cfRule type="cellIs" dxfId="5017" priority="6274" operator="equal">
      <formula>"jan."</formula>
    </cfRule>
  </conditionalFormatting>
  <conditionalFormatting sqref="E9:G9">
    <cfRule type="cellIs" dxfId="5016" priority="6273" operator="equal">
      <formula>"jan."</formula>
    </cfRule>
  </conditionalFormatting>
  <conditionalFormatting sqref="E9:G9">
    <cfRule type="cellIs" dxfId="5015" priority="6272" operator="equal">
      <formula>"jan."</formula>
    </cfRule>
  </conditionalFormatting>
  <conditionalFormatting sqref="E9:G9">
    <cfRule type="cellIs" dxfId="5014" priority="6271" operator="equal">
      <formula>"jan."</formula>
    </cfRule>
  </conditionalFormatting>
  <conditionalFormatting sqref="E9:G9">
    <cfRule type="cellIs" dxfId="5013" priority="6270" operator="equal">
      <formula>"jan."</formula>
    </cfRule>
  </conditionalFormatting>
  <conditionalFormatting sqref="E9:G9">
    <cfRule type="cellIs" dxfId="5012" priority="6269" operator="equal">
      <formula>"jan."</formula>
    </cfRule>
  </conditionalFormatting>
  <conditionalFormatting sqref="E9:G9">
    <cfRule type="cellIs" dxfId="5011" priority="6268" operator="equal">
      <formula>"jan."</formula>
    </cfRule>
  </conditionalFormatting>
  <conditionalFormatting sqref="E9:G9">
    <cfRule type="cellIs" dxfId="5010" priority="6267" operator="equal">
      <formula>"jan."</formula>
    </cfRule>
  </conditionalFormatting>
  <conditionalFormatting sqref="E9:G9">
    <cfRule type="cellIs" dxfId="5009" priority="6266" operator="equal">
      <formula>"jan."</formula>
    </cfRule>
  </conditionalFormatting>
  <conditionalFormatting sqref="E9:G9">
    <cfRule type="cellIs" dxfId="5008" priority="6265" operator="equal">
      <formula>"jan."</formula>
    </cfRule>
  </conditionalFormatting>
  <conditionalFormatting sqref="E9:G9">
    <cfRule type="cellIs" dxfId="5007" priority="6264" operator="equal">
      <formula>"jan."</formula>
    </cfRule>
  </conditionalFormatting>
  <conditionalFormatting sqref="E9:G9">
    <cfRule type="cellIs" dxfId="5006" priority="6263" operator="equal">
      <formula>"jan."</formula>
    </cfRule>
  </conditionalFormatting>
  <conditionalFormatting sqref="E9:G9">
    <cfRule type="cellIs" dxfId="5005" priority="6262" operator="equal">
      <formula>"jan."</formula>
    </cfRule>
  </conditionalFormatting>
  <conditionalFormatting sqref="E9:G9">
    <cfRule type="cellIs" dxfId="5004" priority="6259" operator="equal">
      <formula>"jan."</formula>
    </cfRule>
  </conditionalFormatting>
  <conditionalFormatting sqref="E9:G9">
    <cfRule type="cellIs" dxfId="5003" priority="6258" operator="equal">
      <formula>"jan."</formula>
    </cfRule>
  </conditionalFormatting>
  <conditionalFormatting sqref="E9:G9">
    <cfRule type="cellIs" dxfId="5002" priority="6257" operator="equal">
      <formula>"jan."</formula>
    </cfRule>
  </conditionalFormatting>
  <conditionalFormatting sqref="E9:G9">
    <cfRule type="cellIs" dxfId="5001" priority="6256" operator="equal">
      <formula>"jan."</formula>
    </cfRule>
  </conditionalFormatting>
  <conditionalFormatting sqref="E9:G9">
    <cfRule type="cellIs" dxfId="5000" priority="6255" operator="equal">
      <formula>"jan."</formula>
    </cfRule>
  </conditionalFormatting>
  <conditionalFormatting sqref="E9:G9">
    <cfRule type="cellIs" dxfId="4999" priority="6254" operator="equal">
      <formula>"jan."</formula>
    </cfRule>
  </conditionalFormatting>
  <conditionalFormatting sqref="E9:G9">
    <cfRule type="cellIs" dxfId="4998" priority="6253" operator="equal">
      <formula>"jan."</formula>
    </cfRule>
  </conditionalFormatting>
  <conditionalFormatting sqref="E9:G9">
    <cfRule type="cellIs" dxfId="4997" priority="6252" operator="equal">
      <formula>"jan."</formula>
    </cfRule>
  </conditionalFormatting>
  <conditionalFormatting sqref="E9:G9">
    <cfRule type="cellIs" dxfId="4996" priority="6251" operator="equal">
      <formula>"jan."</formula>
    </cfRule>
  </conditionalFormatting>
  <conditionalFormatting sqref="E9:G9">
    <cfRule type="cellIs" dxfId="4995" priority="6250" operator="equal">
      <formula>"jan."</formula>
    </cfRule>
  </conditionalFormatting>
  <conditionalFormatting sqref="E9:G9">
    <cfRule type="cellIs" dxfId="4994" priority="6249" operator="equal">
      <formula>"jan."</formula>
    </cfRule>
  </conditionalFormatting>
  <conditionalFormatting sqref="E9:G9">
    <cfRule type="cellIs" dxfId="4993" priority="6248" operator="equal">
      <formula>"jan."</formula>
    </cfRule>
  </conditionalFormatting>
  <conditionalFormatting sqref="E9:G9">
    <cfRule type="cellIs" dxfId="4992" priority="6247" operator="equal">
      <formula>"jan."</formula>
    </cfRule>
  </conditionalFormatting>
  <conditionalFormatting sqref="E9:G9">
    <cfRule type="cellIs" dxfId="4991" priority="6246" operator="equal">
      <formula>"jan."</formula>
    </cfRule>
  </conditionalFormatting>
  <conditionalFormatting sqref="E9:G9">
    <cfRule type="cellIs" dxfId="4990" priority="6245" operator="equal">
      <formula>"jan."</formula>
    </cfRule>
  </conditionalFormatting>
  <conditionalFormatting sqref="E9:G9">
    <cfRule type="cellIs" dxfId="4989" priority="6244" operator="equal">
      <formula>"jan."</formula>
    </cfRule>
  </conditionalFormatting>
  <conditionalFormatting sqref="E9:G9">
    <cfRule type="cellIs" dxfId="4988" priority="6243" operator="equal">
      <formula>"jan."</formula>
    </cfRule>
  </conditionalFormatting>
  <conditionalFormatting sqref="E9:G9">
    <cfRule type="cellIs" dxfId="4987" priority="6242" operator="equal">
      <formula>"jan."</formula>
    </cfRule>
  </conditionalFormatting>
  <conditionalFormatting sqref="E9:G9">
    <cfRule type="cellIs" dxfId="4986" priority="6241" operator="equal">
      <formula>"jan."</formula>
    </cfRule>
  </conditionalFormatting>
  <conditionalFormatting sqref="E9:G9">
    <cfRule type="cellIs" dxfId="4985" priority="6240" operator="equal">
      <formula>"jan."</formula>
    </cfRule>
  </conditionalFormatting>
  <conditionalFormatting sqref="E9:G9">
    <cfRule type="cellIs" dxfId="4984" priority="6239" operator="equal">
      <formula>"jan."</formula>
    </cfRule>
  </conditionalFormatting>
  <conditionalFormatting sqref="E9:G9">
    <cfRule type="cellIs" dxfId="4983" priority="6238" operator="equal">
      <formula>"jan."</formula>
    </cfRule>
  </conditionalFormatting>
  <conditionalFormatting sqref="E9:G9">
    <cfRule type="cellIs" dxfId="4982" priority="6237" operator="equal">
      <formula>"jan."</formula>
    </cfRule>
  </conditionalFormatting>
  <conditionalFormatting sqref="E9:G9">
    <cfRule type="cellIs" dxfId="4981" priority="6236" operator="equal">
      <formula>"jan."</formula>
    </cfRule>
  </conditionalFormatting>
  <conditionalFormatting sqref="E9:G9">
    <cfRule type="cellIs" dxfId="4980" priority="6235" operator="equal">
      <formula>"jan."</formula>
    </cfRule>
  </conditionalFormatting>
  <conditionalFormatting sqref="E9:G9">
    <cfRule type="cellIs" dxfId="4979" priority="6234" operator="equal">
      <formula>"jan."</formula>
    </cfRule>
  </conditionalFormatting>
  <conditionalFormatting sqref="E9:G9">
    <cfRule type="cellIs" dxfId="4978" priority="6233" operator="equal">
      <formula>"jan."</formula>
    </cfRule>
  </conditionalFormatting>
  <conditionalFormatting sqref="E9:G9">
    <cfRule type="cellIs" dxfId="4977" priority="6232" operator="equal">
      <formula>"jan."</formula>
    </cfRule>
  </conditionalFormatting>
  <conditionalFormatting sqref="E9:G9">
    <cfRule type="cellIs" dxfId="4976" priority="6231" operator="equal">
      <formula>"jan."</formula>
    </cfRule>
  </conditionalFormatting>
  <conditionalFormatting sqref="E9:G9">
    <cfRule type="cellIs" dxfId="4975" priority="6230" operator="equal">
      <formula>"jan."</formula>
    </cfRule>
  </conditionalFormatting>
  <conditionalFormatting sqref="E9:G9">
    <cfRule type="cellIs" dxfId="4974" priority="6229" operator="equal">
      <formula>"jan."</formula>
    </cfRule>
  </conditionalFormatting>
  <conditionalFormatting sqref="E9:G9">
    <cfRule type="cellIs" dxfId="4973" priority="6228" operator="equal">
      <formula>"jan."</formula>
    </cfRule>
  </conditionalFormatting>
  <conditionalFormatting sqref="E9:G9">
    <cfRule type="cellIs" dxfId="4972" priority="6227" operator="equal">
      <formula>"jan."</formula>
    </cfRule>
  </conditionalFormatting>
  <conditionalFormatting sqref="E9:G9">
    <cfRule type="cellIs" dxfId="4971" priority="6226" operator="equal">
      <formula>"jan."</formula>
    </cfRule>
  </conditionalFormatting>
  <conditionalFormatting sqref="E9:G9">
    <cfRule type="cellIs" dxfId="4970" priority="6225" operator="equal">
      <formula>"jan."</formula>
    </cfRule>
  </conditionalFormatting>
  <conditionalFormatting sqref="E9:G9">
    <cfRule type="cellIs" dxfId="4969" priority="6224" operator="equal">
      <formula>"jan."</formula>
    </cfRule>
  </conditionalFormatting>
  <conditionalFormatting sqref="E9:G9">
    <cfRule type="cellIs" dxfId="4968" priority="6223" operator="equal">
      <formula>"jan."</formula>
    </cfRule>
  </conditionalFormatting>
  <conditionalFormatting sqref="E9:G9">
    <cfRule type="cellIs" dxfId="4967" priority="6222" operator="equal">
      <formula>"jan."</formula>
    </cfRule>
  </conditionalFormatting>
  <conditionalFormatting sqref="E9:G9">
    <cfRule type="cellIs" dxfId="4966" priority="6221" operator="equal">
      <formula>"jan."</formula>
    </cfRule>
  </conditionalFormatting>
  <conditionalFormatting sqref="E9:G9">
    <cfRule type="cellIs" dxfId="4965" priority="6220" operator="equal">
      <formula>"jan."</formula>
    </cfRule>
  </conditionalFormatting>
  <conditionalFormatting sqref="E9:G9">
    <cfRule type="cellIs" dxfId="4964" priority="6219" operator="equal">
      <formula>"jan."</formula>
    </cfRule>
  </conditionalFormatting>
  <conditionalFormatting sqref="E9:G9">
    <cfRule type="cellIs" dxfId="4963" priority="6218" operator="equal">
      <formula>"jan."</formula>
    </cfRule>
  </conditionalFormatting>
  <conditionalFormatting sqref="E9:G9">
    <cfRule type="cellIs" dxfId="4962" priority="6217" operator="equal">
      <formula>"jan."</formula>
    </cfRule>
  </conditionalFormatting>
  <conditionalFormatting sqref="E9:G9">
    <cfRule type="cellIs" dxfId="4961" priority="6216" operator="equal">
      <formula>"jan."</formula>
    </cfRule>
  </conditionalFormatting>
  <conditionalFormatting sqref="E9:G9">
    <cfRule type="cellIs" dxfId="4960" priority="6215" operator="equal">
      <formula>"jan."</formula>
    </cfRule>
  </conditionalFormatting>
  <conditionalFormatting sqref="E9:G9">
    <cfRule type="cellIs" dxfId="4959" priority="6214" operator="equal">
      <formula>"jan."</formula>
    </cfRule>
  </conditionalFormatting>
  <conditionalFormatting sqref="E9:G9">
    <cfRule type="cellIs" dxfId="4958" priority="6213" operator="equal">
      <formula>"jan."</formula>
    </cfRule>
  </conditionalFormatting>
  <conditionalFormatting sqref="E9:G9">
    <cfRule type="cellIs" dxfId="4957" priority="6212" operator="equal">
      <formula>"jan."</formula>
    </cfRule>
  </conditionalFormatting>
  <conditionalFormatting sqref="E9:G9">
    <cfRule type="cellIs" dxfId="4956" priority="6211" operator="equal">
      <formula>"jan."</formula>
    </cfRule>
  </conditionalFormatting>
  <conditionalFormatting sqref="E9:G9">
    <cfRule type="cellIs" dxfId="4955" priority="6210" operator="equal">
      <formula>"jan."</formula>
    </cfRule>
  </conditionalFormatting>
  <conditionalFormatting sqref="E9:G9">
    <cfRule type="cellIs" dxfId="4954" priority="6209" operator="equal">
      <formula>"jan."</formula>
    </cfRule>
  </conditionalFormatting>
  <conditionalFormatting sqref="E9:G9">
    <cfRule type="cellIs" dxfId="4953" priority="6208" operator="equal">
      <formula>"jan."</formula>
    </cfRule>
  </conditionalFormatting>
  <conditionalFormatting sqref="E9:G9">
    <cfRule type="cellIs" dxfId="4952" priority="6207" operator="equal">
      <formula>"jan."</formula>
    </cfRule>
  </conditionalFormatting>
  <conditionalFormatting sqref="E9:G9">
    <cfRule type="cellIs" dxfId="4951" priority="6206" operator="equal">
      <formula>"jan."</formula>
    </cfRule>
  </conditionalFormatting>
  <conditionalFormatting sqref="E9:G9">
    <cfRule type="cellIs" dxfId="4950" priority="6205" operator="equal">
      <formula>"jan."</formula>
    </cfRule>
  </conditionalFormatting>
  <conditionalFormatting sqref="E9:G9">
    <cfRule type="cellIs" dxfId="4949" priority="6204" operator="equal">
      <formula>"jan."</formula>
    </cfRule>
  </conditionalFormatting>
  <conditionalFormatting sqref="E9:G9">
    <cfRule type="cellIs" dxfId="4948" priority="6203" operator="equal">
      <formula>"jan."</formula>
    </cfRule>
  </conditionalFormatting>
  <conditionalFormatting sqref="E9:G9">
    <cfRule type="cellIs" dxfId="4947" priority="6202" operator="equal">
      <formula>"jan."</formula>
    </cfRule>
  </conditionalFormatting>
  <conditionalFormatting sqref="E9:G9">
    <cfRule type="cellIs" dxfId="4946" priority="6201" operator="equal">
      <formula>"jan."</formula>
    </cfRule>
  </conditionalFormatting>
  <conditionalFormatting sqref="E9:G9">
    <cfRule type="cellIs" dxfId="4945" priority="6200" operator="equal">
      <formula>"jan."</formula>
    </cfRule>
  </conditionalFormatting>
  <conditionalFormatting sqref="E9:G9">
    <cfRule type="cellIs" dxfId="4944" priority="6199" operator="equal">
      <formula>"jan."</formula>
    </cfRule>
  </conditionalFormatting>
  <conditionalFormatting sqref="E9:G9">
    <cfRule type="cellIs" dxfId="4943" priority="6198" operator="equal">
      <formula>"jan."</formula>
    </cfRule>
  </conditionalFormatting>
  <conditionalFormatting sqref="E9:G9">
    <cfRule type="cellIs" dxfId="4942" priority="6197" operator="equal">
      <formula>"jan."</formula>
    </cfRule>
  </conditionalFormatting>
  <conditionalFormatting sqref="E9:G9">
    <cfRule type="cellIs" dxfId="4941" priority="6196" operator="equal">
      <formula>"jan."</formula>
    </cfRule>
  </conditionalFormatting>
  <conditionalFormatting sqref="E9:G9">
    <cfRule type="cellIs" dxfId="4940" priority="6195" operator="equal">
      <formula>"jan."</formula>
    </cfRule>
  </conditionalFormatting>
  <conditionalFormatting sqref="E9:G9">
    <cfRule type="cellIs" dxfId="4939" priority="6194" operator="equal">
      <formula>"jan."</formula>
    </cfRule>
  </conditionalFormatting>
  <conditionalFormatting sqref="E9:G9">
    <cfRule type="cellIs" dxfId="4938" priority="6193" operator="equal">
      <formula>"jan."</formula>
    </cfRule>
  </conditionalFormatting>
  <conditionalFormatting sqref="E9:G9">
    <cfRule type="cellIs" dxfId="4937" priority="6192" operator="equal">
      <formula>"jan."</formula>
    </cfRule>
  </conditionalFormatting>
  <conditionalFormatting sqref="E9:G9">
    <cfRule type="cellIs" dxfId="4936" priority="6191" operator="equal">
      <formula>"jan."</formula>
    </cfRule>
  </conditionalFormatting>
  <conditionalFormatting sqref="E9:G9">
    <cfRule type="cellIs" dxfId="4935" priority="6190" operator="equal">
      <formula>"jan."</formula>
    </cfRule>
  </conditionalFormatting>
  <conditionalFormatting sqref="E9:G9">
    <cfRule type="cellIs" dxfId="4934" priority="6189" operator="equal">
      <formula>"jan."</formula>
    </cfRule>
  </conditionalFormatting>
  <conditionalFormatting sqref="E9:G9">
    <cfRule type="cellIs" dxfId="4933" priority="6188" operator="equal">
      <formula>"jan."</formula>
    </cfRule>
  </conditionalFormatting>
  <conditionalFormatting sqref="E9:G9">
    <cfRule type="cellIs" dxfId="4932" priority="6187" operator="equal">
      <formula>"jan."</formula>
    </cfRule>
  </conditionalFormatting>
  <conditionalFormatting sqref="E9:G9">
    <cfRule type="cellIs" dxfId="4931" priority="6186" operator="equal">
      <formula>"jan."</formula>
    </cfRule>
  </conditionalFormatting>
  <conditionalFormatting sqref="E9:G9">
    <cfRule type="cellIs" dxfId="4930" priority="6185" operator="equal">
      <formula>"jan."</formula>
    </cfRule>
  </conditionalFormatting>
  <conditionalFormatting sqref="E9:G9">
    <cfRule type="cellIs" dxfId="4929" priority="6184" operator="equal">
      <formula>"jan."</formula>
    </cfRule>
  </conditionalFormatting>
  <conditionalFormatting sqref="E9:G9">
    <cfRule type="cellIs" dxfId="4928" priority="6183" operator="equal">
      <formula>"jan."</formula>
    </cfRule>
  </conditionalFormatting>
  <conditionalFormatting sqref="E9:G9">
    <cfRule type="cellIs" dxfId="4927" priority="6182" operator="equal">
      <formula>"jan."</formula>
    </cfRule>
  </conditionalFormatting>
  <conditionalFormatting sqref="E9:G9">
    <cfRule type="cellIs" dxfId="4926" priority="6181" operator="equal">
      <formula>"jan."</formula>
    </cfRule>
  </conditionalFormatting>
  <conditionalFormatting sqref="E9:G9">
    <cfRule type="cellIs" dxfId="4925" priority="6180" operator="equal">
      <formula>"jan."</formula>
    </cfRule>
  </conditionalFormatting>
  <conditionalFormatting sqref="E9:G9">
    <cfRule type="cellIs" dxfId="4924" priority="6179" operator="equal">
      <formula>"jan."</formula>
    </cfRule>
  </conditionalFormatting>
  <conditionalFormatting sqref="E9:G9">
    <cfRule type="cellIs" dxfId="4923" priority="6178" operator="equal">
      <formula>"jan."</formula>
    </cfRule>
  </conditionalFormatting>
  <conditionalFormatting sqref="E9:G9">
    <cfRule type="cellIs" dxfId="4922" priority="6177" operator="equal">
      <formula>"jan."</formula>
    </cfRule>
  </conditionalFormatting>
  <conditionalFormatting sqref="E9:G9">
    <cfRule type="cellIs" dxfId="4921" priority="6176" operator="equal">
      <formula>"jan."</formula>
    </cfRule>
  </conditionalFormatting>
  <conditionalFormatting sqref="E9:G9">
    <cfRule type="cellIs" dxfId="4920" priority="6175" operator="equal">
      <formula>"jan."</formula>
    </cfRule>
  </conditionalFormatting>
  <conditionalFormatting sqref="E9:G9">
    <cfRule type="cellIs" dxfId="4919" priority="6174" operator="equal">
      <formula>"jan."</formula>
    </cfRule>
  </conditionalFormatting>
  <conditionalFormatting sqref="E9:G9">
    <cfRule type="cellIs" dxfId="4918" priority="6173" operator="equal">
      <formula>"jan."</formula>
    </cfRule>
  </conditionalFormatting>
  <conditionalFormatting sqref="E9:G9">
    <cfRule type="cellIs" dxfId="4917" priority="6172" operator="equal">
      <formula>"jan."</formula>
    </cfRule>
  </conditionalFormatting>
  <conditionalFormatting sqref="E9:G9">
    <cfRule type="cellIs" dxfId="4916" priority="6171" operator="equal">
      <formula>"jan."</formula>
    </cfRule>
  </conditionalFormatting>
  <conditionalFormatting sqref="E9:G9">
    <cfRule type="cellIs" dxfId="4915" priority="6170" operator="equal">
      <formula>"jan."</formula>
    </cfRule>
  </conditionalFormatting>
  <conditionalFormatting sqref="E9:G9">
    <cfRule type="cellIs" dxfId="4914" priority="6169" operator="equal">
      <formula>"jan."</formula>
    </cfRule>
  </conditionalFormatting>
  <conditionalFormatting sqref="E9:G9">
    <cfRule type="cellIs" dxfId="4913" priority="6168" operator="equal">
      <formula>"jan."</formula>
    </cfRule>
  </conditionalFormatting>
  <conditionalFormatting sqref="E9:G9">
    <cfRule type="cellIs" dxfId="4912" priority="6167" operator="equal">
      <formula>"jan."</formula>
    </cfRule>
  </conditionalFormatting>
  <conditionalFormatting sqref="E9:G9">
    <cfRule type="cellIs" dxfId="4911" priority="6166" operator="equal">
      <formula>"jan."</formula>
    </cfRule>
  </conditionalFormatting>
  <conditionalFormatting sqref="E9:G9">
    <cfRule type="cellIs" dxfId="4910" priority="6165" operator="equal">
      <formula>"jan."</formula>
    </cfRule>
  </conditionalFormatting>
  <conditionalFormatting sqref="E9:G9">
    <cfRule type="cellIs" dxfId="4909" priority="6164" operator="equal">
      <formula>"jan."</formula>
    </cfRule>
  </conditionalFormatting>
  <conditionalFormatting sqref="E9:G9">
    <cfRule type="cellIs" dxfId="4908" priority="6163" operator="equal">
      <formula>"jan."</formula>
    </cfRule>
  </conditionalFormatting>
  <conditionalFormatting sqref="E9:G9">
    <cfRule type="cellIs" dxfId="4907" priority="6162" operator="equal">
      <formula>"jan."</formula>
    </cfRule>
  </conditionalFormatting>
  <conditionalFormatting sqref="E9:G9">
    <cfRule type="cellIs" dxfId="4906" priority="6161" operator="equal">
      <formula>"jan."</formula>
    </cfRule>
  </conditionalFormatting>
  <conditionalFormatting sqref="E9:G9">
    <cfRule type="cellIs" dxfId="4905" priority="6160" operator="equal">
      <formula>"jan."</formula>
    </cfRule>
  </conditionalFormatting>
  <conditionalFormatting sqref="E9:G9">
    <cfRule type="cellIs" dxfId="4904" priority="6159" operator="equal">
      <formula>"jan."</formula>
    </cfRule>
  </conditionalFormatting>
  <conditionalFormatting sqref="E9:G9">
    <cfRule type="cellIs" dxfId="4903" priority="6158" operator="equal">
      <formula>"jan."</formula>
    </cfRule>
  </conditionalFormatting>
  <conditionalFormatting sqref="E9:G9">
    <cfRule type="cellIs" dxfId="4902" priority="6157" operator="equal">
      <formula>"jan."</formula>
    </cfRule>
  </conditionalFormatting>
  <conditionalFormatting sqref="E9:G9">
    <cfRule type="cellIs" dxfId="4901" priority="6156" operator="equal">
      <formula>"jan."</formula>
    </cfRule>
  </conditionalFormatting>
  <conditionalFormatting sqref="E9:G9">
    <cfRule type="cellIs" dxfId="4900" priority="6155" operator="equal">
      <formula>"jan."</formula>
    </cfRule>
  </conditionalFormatting>
  <conditionalFormatting sqref="E9:G9">
    <cfRule type="cellIs" dxfId="4899" priority="6154" operator="equal">
      <formula>"jan."</formula>
    </cfRule>
  </conditionalFormatting>
  <conditionalFormatting sqref="E9:G9">
    <cfRule type="cellIs" dxfId="4898" priority="6153" operator="equal">
      <formula>"jan."</formula>
    </cfRule>
  </conditionalFormatting>
  <conditionalFormatting sqref="E9:G9">
    <cfRule type="cellIs" dxfId="4897" priority="6152" operator="equal">
      <formula>"jan."</formula>
    </cfRule>
  </conditionalFormatting>
  <conditionalFormatting sqref="E9:G9">
    <cfRule type="cellIs" dxfId="4896" priority="6151" operator="equal">
      <formula>"jan."</formula>
    </cfRule>
  </conditionalFormatting>
  <conditionalFormatting sqref="E9:G9">
    <cfRule type="cellIs" dxfId="4895" priority="6150" operator="equal">
      <formula>"jan."</formula>
    </cfRule>
  </conditionalFormatting>
  <conditionalFormatting sqref="E9:G9">
    <cfRule type="cellIs" dxfId="4894" priority="6149" operator="equal">
      <formula>"jan."</formula>
    </cfRule>
  </conditionalFormatting>
  <conditionalFormatting sqref="E9:G9">
    <cfRule type="cellIs" dxfId="4893" priority="6148" operator="equal">
      <formula>"jan."</formula>
    </cfRule>
  </conditionalFormatting>
  <conditionalFormatting sqref="E9:G9">
    <cfRule type="cellIs" dxfId="4892" priority="6147" operator="equal">
      <formula>"jan."</formula>
    </cfRule>
  </conditionalFormatting>
  <conditionalFormatting sqref="E9:G9">
    <cfRule type="cellIs" dxfId="4891" priority="6146" operator="equal">
      <formula>"jan."</formula>
    </cfRule>
  </conditionalFormatting>
  <conditionalFormatting sqref="E9:G9">
    <cfRule type="cellIs" dxfId="4890" priority="6145" operator="equal">
      <formula>"jan."</formula>
    </cfRule>
  </conditionalFormatting>
  <conditionalFormatting sqref="E9:G9">
    <cfRule type="cellIs" dxfId="4889" priority="6143" operator="equal">
      <formula>"jan."</formula>
    </cfRule>
  </conditionalFormatting>
  <conditionalFormatting sqref="E9:G9">
    <cfRule type="cellIs" dxfId="4888" priority="6142" operator="equal">
      <formula>"jan."</formula>
    </cfRule>
  </conditionalFormatting>
  <conditionalFormatting sqref="E9:G9">
    <cfRule type="cellIs" dxfId="4887" priority="6141" operator="equal">
      <formula>"jan."</formula>
    </cfRule>
  </conditionalFormatting>
  <conditionalFormatting sqref="E9:G9">
    <cfRule type="cellIs" dxfId="4886" priority="6140" operator="equal">
      <formula>"jan."</formula>
    </cfRule>
  </conditionalFormatting>
  <conditionalFormatting sqref="E9:G9">
    <cfRule type="cellIs" dxfId="4885" priority="6139" operator="equal">
      <formula>"jan."</formula>
    </cfRule>
  </conditionalFormatting>
  <conditionalFormatting sqref="E9:G9">
    <cfRule type="cellIs" dxfId="4884" priority="6138" operator="equal">
      <formula>"jan."</formula>
    </cfRule>
  </conditionalFormatting>
  <conditionalFormatting sqref="E9:G9">
    <cfRule type="cellIs" dxfId="4883" priority="6137" operator="equal">
      <formula>"jan."</formula>
    </cfRule>
  </conditionalFormatting>
  <conditionalFormatting sqref="E9:G9">
    <cfRule type="cellIs" dxfId="4882" priority="6136" operator="equal">
      <formula>"jan."</formula>
    </cfRule>
  </conditionalFormatting>
  <conditionalFormatting sqref="E9:G9">
    <cfRule type="cellIs" dxfId="4881" priority="6135" operator="equal">
      <formula>"jan."</formula>
    </cfRule>
  </conditionalFormatting>
  <conditionalFormatting sqref="E9:G9">
    <cfRule type="cellIs" dxfId="4880" priority="6134" operator="equal">
      <formula>"jan."</formula>
    </cfRule>
  </conditionalFormatting>
  <conditionalFormatting sqref="E9:G9">
    <cfRule type="cellIs" dxfId="4879" priority="6133" operator="equal">
      <formula>"jan."</formula>
    </cfRule>
  </conditionalFormatting>
  <conditionalFormatting sqref="E9:G9">
    <cfRule type="cellIs" dxfId="4878" priority="6131" operator="equal">
      <formula>"jan."</formula>
    </cfRule>
  </conditionalFormatting>
  <conditionalFormatting sqref="E9:G9">
    <cfRule type="cellIs" dxfId="4877" priority="6130" operator="equal">
      <formula>"jan."</formula>
    </cfRule>
  </conditionalFormatting>
  <conditionalFormatting sqref="E9:G9">
    <cfRule type="cellIs" dxfId="4876" priority="6129" operator="equal">
      <formula>"jan."</formula>
    </cfRule>
  </conditionalFormatting>
  <conditionalFormatting sqref="E9:G9">
    <cfRule type="cellIs" dxfId="4875" priority="6128" operator="equal">
      <formula>"jan."</formula>
    </cfRule>
  </conditionalFormatting>
  <conditionalFormatting sqref="E9:G9">
    <cfRule type="cellIs" dxfId="4874" priority="6127" operator="equal">
      <formula>"jan."</formula>
    </cfRule>
  </conditionalFormatting>
  <conditionalFormatting sqref="E9:G9">
    <cfRule type="cellIs" dxfId="4873" priority="6126" operator="equal">
      <formula>"jan."</formula>
    </cfRule>
  </conditionalFormatting>
  <conditionalFormatting sqref="E9:G9">
    <cfRule type="cellIs" dxfId="4872" priority="6125" operator="equal">
      <formula>"jan."</formula>
    </cfRule>
  </conditionalFormatting>
  <conditionalFormatting sqref="E9:G9">
    <cfRule type="cellIs" dxfId="4871" priority="6124" operator="equal">
      <formula>"jan."</formula>
    </cfRule>
  </conditionalFormatting>
  <conditionalFormatting sqref="E9:G9">
    <cfRule type="cellIs" dxfId="4870" priority="6123" operator="equal">
      <formula>"jan."</formula>
    </cfRule>
  </conditionalFormatting>
  <conditionalFormatting sqref="E9:G9">
    <cfRule type="cellIs" dxfId="4869" priority="6122" operator="equal">
      <formula>"jan."</formula>
    </cfRule>
  </conditionalFormatting>
  <conditionalFormatting sqref="E9:G9">
    <cfRule type="cellIs" dxfId="4868" priority="6120" operator="equal">
      <formula>"jan."</formula>
    </cfRule>
  </conditionalFormatting>
  <conditionalFormatting sqref="E9:G9">
    <cfRule type="cellIs" dxfId="4867" priority="6119" operator="equal">
      <formula>"jan."</formula>
    </cfRule>
  </conditionalFormatting>
  <conditionalFormatting sqref="E9:G9">
    <cfRule type="cellIs" dxfId="4866" priority="6118" operator="equal">
      <formula>"jan."</formula>
    </cfRule>
  </conditionalFormatting>
  <conditionalFormatting sqref="E9:G9">
    <cfRule type="cellIs" dxfId="4865" priority="6117" operator="equal">
      <formula>"jan."</formula>
    </cfRule>
  </conditionalFormatting>
  <conditionalFormatting sqref="E9:G9">
    <cfRule type="cellIs" dxfId="4864" priority="6116" operator="equal">
      <formula>"jan."</formula>
    </cfRule>
  </conditionalFormatting>
  <conditionalFormatting sqref="E9:G9">
    <cfRule type="cellIs" dxfId="4863" priority="6114" operator="equal">
      <formula>"jan."</formula>
    </cfRule>
  </conditionalFormatting>
  <conditionalFormatting sqref="E9:G9">
    <cfRule type="cellIs" dxfId="4862" priority="6112" operator="equal">
      <formula>"jan."</formula>
    </cfRule>
  </conditionalFormatting>
  <conditionalFormatting sqref="E9:G9">
    <cfRule type="cellIs" dxfId="4861" priority="6111" operator="equal">
      <formula>"jan."</formula>
    </cfRule>
  </conditionalFormatting>
  <conditionalFormatting sqref="E9:G9">
    <cfRule type="cellIs" dxfId="4860" priority="6109" operator="equal">
      <formula>"jan."</formula>
    </cfRule>
  </conditionalFormatting>
  <conditionalFormatting sqref="E9:G9">
    <cfRule type="cellIs" dxfId="4859" priority="6108" operator="equal">
      <formula>"jan."</formula>
    </cfRule>
  </conditionalFormatting>
  <conditionalFormatting sqref="E9:G9">
    <cfRule type="cellIs" dxfId="4858" priority="6107" operator="equal">
      <formula>"jan."</formula>
    </cfRule>
  </conditionalFormatting>
  <conditionalFormatting sqref="E9:G9">
    <cfRule type="cellIs" dxfId="4857" priority="6106" operator="equal">
      <formula>"jan."</formula>
    </cfRule>
  </conditionalFormatting>
  <conditionalFormatting sqref="E9:G9">
    <cfRule type="cellIs" dxfId="4856" priority="6104" operator="equal">
      <formula>"jan."</formula>
    </cfRule>
  </conditionalFormatting>
  <conditionalFormatting sqref="E9:G9">
    <cfRule type="cellIs" dxfId="4855" priority="6103" operator="equal">
      <formula>"jan."</formula>
    </cfRule>
  </conditionalFormatting>
  <conditionalFormatting sqref="E9:G9">
    <cfRule type="cellIs" dxfId="4854" priority="6102" operator="equal">
      <formula>"jan."</formula>
    </cfRule>
  </conditionalFormatting>
  <conditionalFormatting sqref="E9:G9">
    <cfRule type="cellIs" dxfId="4853" priority="6101" operator="equal">
      <formula>"jan."</formula>
    </cfRule>
  </conditionalFormatting>
  <conditionalFormatting sqref="E9:G9">
    <cfRule type="cellIs" dxfId="4852" priority="6100" operator="equal">
      <formula>"jan."</formula>
    </cfRule>
  </conditionalFormatting>
  <conditionalFormatting sqref="E9:G9">
    <cfRule type="cellIs" dxfId="4851" priority="6099" operator="equal">
      <formula>"jan."</formula>
    </cfRule>
  </conditionalFormatting>
  <conditionalFormatting sqref="E9:G9">
    <cfRule type="cellIs" dxfId="4850" priority="6098" operator="equal">
      <formula>"jan."</formula>
    </cfRule>
  </conditionalFormatting>
  <conditionalFormatting sqref="E9:G9">
    <cfRule type="cellIs" dxfId="4849" priority="6097" operator="equal">
      <formula>"jan."</formula>
    </cfRule>
  </conditionalFormatting>
  <conditionalFormatting sqref="E9:G9">
    <cfRule type="cellIs" dxfId="4848" priority="6096" operator="equal">
      <formula>"jan."</formula>
    </cfRule>
  </conditionalFormatting>
  <conditionalFormatting sqref="E9:G9">
    <cfRule type="cellIs" dxfId="4847" priority="6095" operator="equal">
      <formula>"jan."</formula>
    </cfRule>
  </conditionalFormatting>
  <conditionalFormatting sqref="E9:G9">
    <cfRule type="cellIs" dxfId="4846" priority="6094" operator="equal">
      <formula>"jan."</formula>
    </cfRule>
  </conditionalFormatting>
  <conditionalFormatting sqref="E9:G9">
    <cfRule type="cellIs" dxfId="4845" priority="6093" operator="equal">
      <formula>"jan."</formula>
    </cfRule>
  </conditionalFormatting>
  <conditionalFormatting sqref="E9:G9">
    <cfRule type="cellIs" dxfId="4844" priority="6092" operator="equal">
      <formula>"jan."</formula>
    </cfRule>
  </conditionalFormatting>
  <conditionalFormatting sqref="E9:G9">
    <cfRule type="cellIs" dxfId="4843" priority="6091" operator="equal">
      <formula>"jan."</formula>
    </cfRule>
  </conditionalFormatting>
  <conditionalFormatting sqref="E9:G9">
    <cfRule type="cellIs" dxfId="4842" priority="6090" operator="equal">
      <formula>"jan."</formula>
    </cfRule>
  </conditionalFormatting>
  <conditionalFormatting sqref="E9:G9">
    <cfRule type="cellIs" dxfId="4841" priority="6089" operator="equal">
      <formula>"jan."</formula>
    </cfRule>
  </conditionalFormatting>
  <conditionalFormatting sqref="E9:G9">
    <cfRule type="cellIs" dxfId="4840" priority="6088" operator="equal">
      <formula>"jan."</formula>
    </cfRule>
  </conditionalFormatting>
  <conditionalFormatting sqref="E9:G9">
    <cfRule type="cellIs" dxfId="4839" priority="6087" operator="equal">
      <formula>"jan."</formula>
    </cfRule>
  </conditionalFormatting>
  <conditionalFormatting sqref="E9:G9">
    <cfRule type="cellIs" dxfId="4838" priority="6086" operator="equal">
      <formula>"jan."</formula>
    </cfRule>
  </conditionalFormatting>
  <conditionalFormatting sqref="E9:G9">
    <cfRule type="cellIs" dxfId="4837" priority="6085" operator="equal">
      <formula>"jan."</formula>
    </cfRule>
  </conditionalFormatting>
  <conditionalFormatting sqref="E9:G9">
    <cfRule type="cellIs" dxfId="4836" priority="6084" operator="equal">
      <formula>"jan."</formula>
    </cfRule>
  </conditionalFormatting>
  <conditionalFormatting sqref="E9:G9">
    <cfRule type="cellIs" dxfId="4835" priority="6082" operator="equal">
      <formula>"jan."</formula>
    </cfRule>
  </conditionalFormatting>
  <conditionalFormatting sqref="E9:G9">
    <cfRule type="cellIs" dxfId="4834" priority="6081" operator="equal">
      <formula>"jan."</formula>
    </cfRule>
  </conditionalFormatting>
  <conditionalFormatting sqref="E9:G9">
    <cfRule type="cellIs" dxfId="4833" priority="6079" operator="equal">
      <formula>"jan."</formula>
    </cfRule>
  </conditionalFormatting>
  <conditionalFormatting sqref="E9:G9">
    <cfRule type="cellIs" dxfId="4832" priority="6076" operator="equal">
      <formula>"jan."</formula>
    </cfRule>
  </conditionalFormatting>
  <conditionalFormatting sqref="E9:G9">
    <cfRule type="cellIs" dxfId="4831" priority="6075" operator="equal">
      <formula>"jan."</formula>
    </cfRule>
  </conditionalFormatting>
  <conditionalFormatting sqref="E9:G9">
    <cfRule type="cellIs" dxfId="4830" priority="6074" operator="equal">
      <formula>"jan."</formula>
    </cfRule>
  </conditionalFormatting>
  <conditionalFormatting sqref="E9:G9">
    <cfRule type="cellIs" dxfId="4829" priority="6073" operator="equal">
      <formula>"jan."</formula>
    </cfRule>
  </conditionalFormatting>
  <conditionalFormatting sqref="E9:G9">
    <cfRule type="cellIs" dxfId="4828" priority="6072" operator="equal">
      <formula>"jan."</formula>
    </cfRule>
  </conditionalFormatting>
  <conditionalFormatting sqref="E9:G9">
    <cfRule type="cellIs" dxfId="4827" priority="6071" operator="equal">
      <formula>"jan."</formula>
    </cfRule>
  </conditionalFormatting>
  <conditionalFormatting sqref="E9:G9">
    <cfRule type="cellIs" dxfId="4826" priority="6070" operator="equal">
      <formula>"jan."</formula>
    </cfRule>
  </conditionalFormatting>
  <conditionalFormatting sqref="E9:G9">
    <cfRule type="cellIs" dxfId="4825" priority="6069" operator="equal">
      <formula>"jan."</formula>
    </cfRule>
  </conditionalFormatting>
  <conditionalFormatting sqref="E9:G9">
    <cfRule type="cellIs" dxfId="4824" priority="6068" operator="equal">
      <formula>"jan."</formula>
    </cfRule>
  </conditionalFormatting>
  <conditionalFormatting sqref="E9:G9">
    <cfRule type="cellIs" dxfId="4823" priority="6066" operator="equal">
      <formula>"jan."</formula>
    </cfRule>
  </conditionalFormatting>
  <conditionalFormatting sqref="E9:G9">
    <cfRule type="cellIs" dxfId="4822" priority="6065" operator="equal">
      <formula>"jan."</formula>
    </cfRule>
  </conditionalFormatting>
  <conditionalFormatting sqref="E9:G9">
    <cfRule type="cellIs" dxfId="4821" priority="6064" operator="equal">
      <formula>"jan."</formula>
    </cfRule>
  </conditionalFormatting>
  <conditionalFormatting sqref="E9:G9">
    <cfRule type="cellIs" dxfId="4820" priority="6063" operator="equal">
      <formula>"jan."</formula>
    </cfRule>
  </conditionalFormatting>
  <conditionalFormatting sqref="E9:G9">
    <cfRule type="cellIs" dxfId="4819" priority="6062" operator="equal">
      <formula>"jan."</formula>
    </cfRule>
  </conditionalFormatting>
  <conditionalFormatting sqref="E9:G9">
    <cfRule type="cellIs" dxfId="4818" priority="6061" operator="equal">
      <formula>"jan."</formula>
    </cfRule>
  </conditionalFormatting>
  <conditionalFormatting sqref="E9:G9">
    <cfRule type="cellIs" dxfId="4817" priority="6059" operator="equal">
      <formula>"jan."</formula>
    </cfRule>
  </conditionalFormatting>
  <conditionalFormatting sqref="E9:G9">
    <cfRule type="cellIs" dxfId="4816" priority="6058" operator="equal">
      <formula>"jan."</formula>
    </cfRule>
  </conditionalFormatting>
  <conditionalFormatting sqref="E9:G9">
    <cfRule type="cellIs" dxfId="4815" priority="6056" operator="equal">
      <formula>"jan."</formula>
    </cfRule>
  </conditionalFormatting>
  <conditionalFormatting sqref="E9:G9">
    <cfRule type="cellIs" dxfId="4814" priority="6054" operator="equal">
      <formula>"jan."</formula>
    </cfRule>
  </conditionalFormatting>
  <conditionalFormatting sqref="E9:G9">
    <cfRule type="cellIs" dxfId="4813" priority="6053" operator="equal">
      <formula>"jan."</formula>
    </cfRule>
  </conditionalFormatting>
  <conditionalFormatting sqref="E9:G9">
    <cfRule type="cellIs" dxfId="4812" priority="6052" operator="equal">
      <formula>"jan."</formula>
    </cfRule>
  </conditionalFormatting>
  <conditionalFormatting sqref="E9:G9">
    <cfRule type="cellIs" dxfId="4811" priority="6051" operator="equal">
      <formula>"jan."</formula>
    </cfRule>
  </conditionalFormatting>
  <conditionalFormatting sqref="E9:G9">
    <cfRule type="cellIs" dxfId="4810" priority="6050" operator="equal">
      <formula>"jan."</formula>
    </cfRule>
  </conditionalFormatting>
  <conditionalFormatting sqref="E9:G9">
    <cfRule type="cellIs" dxfId="4809" priority="6049" operator="equal">
      <formula>"jan."</formula>
    </cfRule>
  </conditionalFormatting>
  <conditionalFormatting sqref="E9:G9">
    <cfRule type="cellIs" dxfId="4808" priority="6048" operator="equal">
      <formula>"jan."</formula>
    </cfRule>
  </conditionalFormatting>
  <conditionalFormatting sqref="E9:G9">
    <cfRule type="cellIs" dxfId="4807" priority="6047" operator="equal">
      <formula>"jan."</formula>
    </cfRule>
  </conditionalFormatting>
  <conditionalFormatting sqref="E9:G9">
    <cfRule type="cellIs" dxfId="4806" priority="6046" operator="equal">
      <formula>"jan."</formula>
    </cfRule>
  </conditionalFormatting>
  <conditionalFormatting sqref="E9:G9">
    <cfRule type="cellIs" dxfId="4805" priority="6045" operator="equal">
      <formula>"jan."</formula>
    </cfRule>
  </conditionalFormatting>
  <conditionalFormatting sqref="E9:G9">
    <cfRule type="cellIs" dxfId="4804" priority="6044" operator="equal">
      <formula>"jan."</formula>
    </cfRule>
  </conditionalFormatting>
  <conditionalFormatting sqref="E9:G9">
    <cfRule type="cellIs" dxfId="4803" priority="6043" operator="equal">
      <formula>"jan."</formula>
    </cfRule>
  </conditionalFormatting>
  <conditionalFormatting sqref="E9:G9">
    <cfRule type="cellIs" dxfId="4802" priority="6041" operator="equal">
      <formula>"jan."</formula>
    </cfRule>
  </conditionalFormatting>
  <conditionalFormatting sqref="E9:G9">
    <cfRule type="cellIs" dxfId="4801" priority="6040" operator="equal">
      <formula>"jan."</formula>
    </cfRule>
  </conditionalFormatting>
  <conditionalFormatting sqref="E9:G9">
    <cfRule type="cellIs" dxfId="4800" priority="6039" operator="equal">
      <formula>"jan."</formula>
    </cfRule>
  </conditionalFormatting>
  <conditionalFormatting sqref="E9:G9">
    <cfRule type="cellIs" dxfId="4799" priority="6038" operator="equal">
      <formula>"jan."</formula>
    </cfRule>
  </conditionalFormatting>
  <conditionalFormatting sqref="E9:G9">
    <cfRule type="cellIs" dxfId="4798" priority="6037" operator="equal">
      <formula>"jan."</formula>
    </cfRule>
  </conditionalFormatting>
  <conditionalFormatting sqref="E9:G9">
    <cfRule type="cellIs" dxfId="4797" priority="6036" operator="equal">
      <formula>"jan."</formula>
    </cfRule>
  </conditionalFormatting>
  <conditionalFormatting sqref="E9:G9">
    <cfRule type="cellIs" dxfId="4796" priority="6035" operator="equal">
      <formula>"jan."</formula>
    </cfRule>
  </conditionalFormatting>
  <conditionalFormatting sqref="E9:G9">
    <cfRule type="cellIs" dxfId="4795" priority="6034" operator="equal">
      <formula>"jan."</formula>
    </cfRule>
  </conditionalFormatting>
  <conditionalFormatting sqref="E9:G9">
    <cfRule type="cellIs" dxfId="4794" priority="6032" operator="equal">
      <formula>"jan."</formula>
    </cfRule>
  </conditionalFormatting>
  <conditionalFormatting sqref="E9:G9">
    <cfRule type="cellIs" dxfId="4793" priority="6031" operator="equal">
      <formula>"jan."</formula>
    </cfRule>
  </conditionalFormatting>
  <conditionalFormatting sqref="E9:G9">
    <cfRule type="cellIs" dxfId="4792" priority="6030" operator="equal">
      <formula>"jan."</formula>
    </cfRule>
  </conditionalFormatting>
  <conditionalFormatting sqref="E9:G9">
    <cfRule type="cellIs" dxfId="4791" priority="6029" operator="equal">
      <formula>"jan."</formula>
    </cfRule>
  </conditionalFormatting>
  <conditionalFormatting sqref="E9:G9">
    <cfRule type="cellIs" dxfId="4790" priority="6028" operator="equal">
      <formula>"jan."</formula>
    </cfRule>
  </conditionalFormatting>
  <conditionalFormatting sqref="E9:G9">
    <cfRule type="cellIs" dxfId="4789" priority="6027" operator="equal">
      <formula>"jan."</formula>
    </cfRule>
  </conditionalFormatting>
  <conditionalFormatting sqref="E9:G9">
    <cfRule type="cellIs" dxfId="4788" priority="6026" operator="equal">
      <formula>"jan."</formula>
    </cfRule>
  </conditionalFormatting>
  <conditionalFormatting sqref="E9:G9">
    <cfRule type="cellIs" dxfId="4787" priority="6025" operator="equal">
      <formula>"jan."</formula>
    </cfRule>
  </conditionalFormatting>
  <conditionalFormatting sqref="E9:G9">
    <cfRule type="cellIs" dxfId="4786" priority="6024" operator="equal">
      <formula>"jan."</formula>
    </cfRule>
  </conditionalFormatting>
  <conditionalFormatting sqref="E9:G9">
    <cfRule type="cellIs" dxfId="4785" priority="6023" operator="equal">
      <formula>"jan."</formula>
    </cfRule>
  </conditionalFormatting>
  <conditionalFormatting sqref="E9:G9">
    <cfRule type="cellIs" dxfId="4784" priority="6022" operator="equal">
      <formula>"jan."</formula>
    </cfRule>
  </conditionalFormatting>
  <conditionalFormatting sqref="E9:G9">
    <cfRule type="cellIs" dxfId="4783" priority="6021" operator="equal">
      <formula>"jan."</formula>
    </cfRule>
  </conditionalFormatting>
  <conditionalFormatting sqref="E9:G9">
    <cfRule type="cellIs" dxfId="4782" priority="6020" operator="equal">
      <formula>"jan."</formula>
    </cfRule>
  </conditionalFormatting>
  <conditionalFormatting sqref="E9:G9">
    <cfRule type="cellIs" dxfId="4781" priority="6019" operator="equal">
      <formula>"jan."</formula>
    </cfRule>
  </conditionalFormatting>
  <conditionalFormatting sqref="E9:G9">
    <cfRule type="cellIs" dxfId="4780" priority="6017" operator="equal">
      <formula>"jan."</formula>
    </cfRule>
  </conditionalFormatting>
  <conditionalFormatting sqref="E9:G9">
    <cfRule type="cellIs" dxfId="4779" priority="6014" operator="equal">
      <formula>"jan."</formula>
    </cfRule>
  </conditionalFormatting>
  <conditionalFormatting sqref="E9:G9">
    <cfRule type="cellIs" dxfId="4778" priority="6013" operator="equal">
      <formula>"jan."</formula>
    </cfRule>
  </conditionalFormatting>
  <conditionalFormatting sqref="E9:G9">
    <cfRule type="cellIs" dxfId="4777" priority="6012" operator="equal">
      <formula>"jan."</formula>
    </cfRule>
  </conditionalFormatting>
  <conditionalFormatting sqref="E9:G9">
    <cfRule type="cellIs" dxfId="4776" priority="6011" operator="equal">
      <formula>"jan."</formula>
    </cfRule>
  </conditionalFormatting>
  <conditionalFormatting sqref="E9:G9">
    <cfRule type="cellIs" dxfId="4775" priority="6010" operator="equal">
      <formula>"jan."</formula>
    </cfRule>
  </conditionalFormatting>
  <conditionalFormatting sqref="E9:G9">
    <cfRule type="cellIs" dxfId="4774" priority="6009" operator="equal">
      <formula>"jan."</formula>
    </cfRule>
  </conditionalFormatting>
  <conditionalFormatting sqref="E9:G9">
    <cfRule type="cellIs" dxfId="4773" priority="6007" operator="equal">
      <formula>"jan."</formula>
    </cfRule>
  </conditionalFormatting>
  <conditionalFormatting sqref="E9:G9">
    <cfRule type="cellIs" dxfId="4772" priority="6006" operator="equal">
      <formula>"jan."</formula>
    </cfRule>
  </conditionalFormatting>
  <conditionalFormatting sqref="E9:G9">
    <cfRule type="cellIs" dxfId="4771" priority="6005" operator="equal">
      <formula>"jan."</formula>
    </cfRule>
  </conditionalFormatting>
  <conditionalFormatting sqref="E9:G9">
    <cfRule type="cellIs" dxfId="4770" priority="6004" operator="equal">
      <formula>"jan."</formula>
    </cfRule>
  </conditionalFormatting>
  <conditionalFormatting sqref="E9:G9">
    <cfRule type="cellIs" dxfId="4769" priority="6003" operator="equal">
      <formula>"jan."</formula>
    </cfRule>
  </conditionalFormatting>
  <conditionalFormatting sqref="E9:G9">
    <cfRule type="cellIs" dxfId="4768" priority="6788" operator="equal">
      <formula>"jan."</formula>
    </cfRule>
  </conditionalFormatting>
  <conditionalFormatting sqref="E9:G9">
    <cfRule type="cellIs" dxfId="4767" priority="6594" operator="equal">
      <formula>"jan."</formula>
    </cfRule>
  </conditionalFormatting>
  <conditionalFormatting sqref="E9:G9">
    <cfRule type="cellIs" dxfId="4766" priority="6585" operator="equal">
      <formula>"jan."</formula>
    </cfRule>
  </conditionalFormatting>
  <conditionalFormatting sqref="E9:G9">
    <cfRule type="cellIs" dxfId="4765" priority="6544" operator="equal">
      <formula>"jan."</formula>
    </cfRule>
  </conditionalFormatting>
  <conditionalFormatting sqref="E9:G9">
    <cfRule type="cellIs" dxfId="4764" priority="6542" operator="equal">
      <formula>"jan."</formula>
    </cfRule>
  </conditionalFormatting>
  <conditionalFormatting sqref="E9:G9">
    <cfRule type="cellIs" dxfId="4763" priority="6524" operator="equal">
      <formula>"jan."</formula>
    </cfRule>
  </conditionalFormatting>
  <conditionalFormatting sqref="E9:G9">
    <cfRule type="cellIs" dxfId="4762" priority="6513" operator="equal">
      <formula>"jan."</formula>
    </cfRule>
  </conditionalFormatting>
  <conditionalFormatting sqref="E9:G9">
    <cfRule type="cellIs" dxfId="4761" priority="6512" operator="equal">
      <formula>"jan."</formula>
    </cfRule>
  </conditionalFormatting>
  <conditionalFormatting sqref="E9:G9">
    <cfRule type="cellIs" dxfId="4760" priority="6503" operator="equal">
      <formula>"jan."</formula>
    </cfRule>
  </conditionalFormatting>
  <conditionalFormatting sqref="E9:G9">
    <cfRule type="cellIs" dxfId="4759" priority="6401" operator="equal">
      <formula>"jan."</formula>
    </cfRule>
  </conditionalFormatting>
  <conditionalFormatting sqref="E9:G9">
    <cfRule type="cellIs" dxfId="4758" priority="6347" operator="equal">
      <formula>"jan."</formula>
    </cfRule>
  </conditionalFormatting>
  <conditionalFormatting sqref="E9:G9">
    <cfRule type="cellIs" dxfId="4757" priority="6328" operator="equal">
      <formula>"jan."</formula>
    </cfRule>
  </conditionalFormatting>
  <conditionalFormatting sqref="E9:G9">
    <cfRule type="cellIs" dxfId="4756" priority="6280" operator="equal">
      <formula>"jan."</formula>
    </cfRule>
  </conditionalFormatting>
  <conditionalFormatting sqref="E9:G9">
    <cfRule type="cellIs" dxfId="4755" priority="6277" operator="equal">
      <formula>"jan."</formula>
    </cfRule>
  </conditionalFormatting>
  <conditionalFormatting sqref="E9:G9">
    <cfRule type="cellIs" dxfId="4754" priority="6275" operator="equal">
      <formula>"jan."</formula>
    </cfRule>
  </conditionalFormatting>
  <conditionalFormatting sqref="E9:G9">
    <cfRule type="cellIs" dxfId="4753" priority="6261" operator="equal">
      <formula>"jan."</formula>
    </cfRule>
  </conditionalFormatting>
  <conditionalFormatting sqref="E9:G9">
    <cfRule type="cellIs" dxfId="4752" priority="6260" operator="equal">
      <formula>"jan."</formula>
    </cfRule>
  </conditionalFormatting>
  <conditionalFormatting sqref="E9:G9">
    <cfRule type="cellIs" dxfId="4751" priority="6144" operator="equal">
      <formula>"jan."</formula>
    </cfRule>
  </conditionalFormatting>
  <conditionalFormatting sqref="E9:G9">
    <cfRule type="cellIs" dxfId="4750" priority="6132" operator="equal">
      <formula>"jan."</formula>
    </cfRule>
  </conditionalFormatting>
  <conditionalFormatting sqref="E9:G9">
    <cfRule type="cellIs" dxfId="4749" priority="6121" operator="equal">
      <formula>"jan."</formula>
    </cfRule>
  </conditionalFormatting>
  <conditionalFormatting sqref="E9:G9">
    <cfRule type="cellIs" dxfId="4748" priority="6115" operator="equal">
      <formula>"jan."</formula>
    </cfRule>
  </conditionalFormatting>
  <conditionalFormatting sqref="E9:G9">
    <cfRule type="cellIs" dxfId="4747" priority="6113" operator="equal">
      <formula>"jan."</formula>
    </cfRule>
  </conditionalFormatting>
  <conditionalFormatting sqref="E9:G9">
    <cfRule type="cellIs" dxfId="4746" priority="6110" operator="equal">
      <formula>"jan."</formula>
    </cfRule>
  </conditionalFormatting>
  <conditionalFormatting sqref="E9:G9">
    <cfRule type="cellIs" dxfId="4745" priority="6105" operator="equal">
      <formula>"jan."</formula>
    </cfRule>
  </conditionalFormatting>
  <conditionalFormatting sqref="E9:G9">
    <cfRule type="cellIs" dxfId="4744" priority="6083" operator="equal">
      <formula>"jan."</formula>
    </cfRule>
  </conditionalFormatting>
  <conditionalFormatting sqref="E9:G9">
    <cfRule type="cellIs" dxfId="4743" priority="6080" operator="equal">
      <formula>"jan."</formula>
    </cfRule>
  </conditionalFormatting>
  <conditionalFormatting sqref="E9:G9">
    <cfRule type="cellIs" dxfId="4742" priority="6078" operator="equal">
      <formula>"jan."</formula>
    </cfRule>
  </conditionalFormatting>
  <conditionalFormatting sqref="E9:G9">
    <cfRule type="cellIs" dxfId="4741" priority="6077" operator="equal">
      <formula>"jan."</formula>
    </cfRule>
  </conditionalFormatting>
  <conditionalFormatting sqref="E9:G9">
    <cfRule type="cellIs" dxfId="4740" priority="6067" operator="equal">
      <formula>"jan."</formula>
    </cfRule>
  </conditionalFormatting>
  <conditionalFormatting sqref="E9:G9">
    <cfRule type="cellIs" dxfId="4739" priority="6060" operator="equal">
      <formula>"jan."</formula>
    </cfRule>
  </conditionalFormatting>
  <conditionalFormatting sqref="E9:G9">
    <cfRule type="cellIs" dxfId="4738" priority="6057" operator="equal">
      <formula>"jan."</formula>
    </cfRule>
  </conditionalFormatting>
  <conditionalFormatting sqref="E9:G9">
    <cfRule type="cellIs" dxfId="4737" priority="6055" operator="equal">
      <formula>"jan."</formula>
    </cfRule>
  </conditionalFormatting>
  <conditionalFormatting sqref="E9:G9">
    <cfRule type="cellIs" dxfId="4736" priority="6042" operator="equal">
      <formula>"jan."</formula>
    </cfRule>
  </conditionalFormatting>
  <conditionalFormatting sqref="E9:G9">
    <cfRule type="cellIs" dxfId="4735" priority="6033" operator="equal">
      <formula>"jan."</formula>
    </cfRule>
  </conditionalFormatting>
  <conditionalFormatting sqref="E9:G9">
    <cfRule type="cellIs" dxfId="4734" priority="6018" operator="equal">
      <formula>"jan."</formula>
    </cfRule>
  </conditionalFormatting>
  <conditionalFormatting sqref="E9:G9">
    <cfRule type="cellIs" dxfId="4733" priority="6016" operator="equal">
      <formula>"jan."</formula>
    </cfRule>
  </conditionalFormatting>
  <conditionalFormatting sqref="E9:G9">
    <cfRule type="cellIs" dxfId="4732" priority="6015" operator="equal">
      <formula>"jan."</formula>
    </cfRule>
  </conditionalFormatting>
  <conditionalFormatting sqref="E9:G9">
    <cfRule type="cellIs" dxfId="4731" priority="6008" operator="equal">
      <formula>"jan."</formula>
    </cfRule>
  </conditionalFormatting>
  <conditionalFormatting sqref="Q9">
    <cfRule type="cellIs" dxfId="4730" priority="6000" operator="equal">
      <formula>"jan."</formula>
    </cfRule>
  </conditionalFormatting>
  <conditionalFormatting sqref="Q9">
    <cfRule type="cellIs" dxfId="4729" priority="6002" operator="equal">
      <formula>"jan."</formula>
    </cfRule>
  </conditionalFormatting>
  <conditionalFormatting sqref="Q9">
    <cfRule type="cellIs" dxfId="4728" priority="6001" operator="equal">
      <formula>"jan."</formula>
    </cfRule>
  </conditionalFormatting>
  <conditionalFormatting sqref="Q9">
    <cfRule type="cellIs" dxfId="4727" priority="5999" operator="equal">
      <formula>"jan."</formula>
    </cfRule>
  </conditionalFormatting>
  <conditionalFormatting sqref="Q9">
    <cfRule type="cellIs" dxfId="4726" priority="5998" operator="equal">
      <formula>"jan."</formula>
    </cfRule>
  </conditionalFormatting>
  <conditionalFormatting sqref="Q9">
    <cfRule type="cellIs" dxfId="4725" priority="5997" operator="equal">
      <formula>"jan."</formula>
    </cfRule>
  </conditionalFormatting>
  <conditionalFormatting sqref="Q9">
    <cfRule type="cellIs" dxfId="4724" priority="5996" operator="equal">
      <formula>"jan."</formula>
    </cfRule>
  </conditionalFormatting>
  <conditionalFormatting sqref="Q9">
    <cfRule type="cellIs" dxfId="4723" priority="5995" operator="equal">
      <formula>"jan."</formula>
    </cfRule>
  </conditionalFormatting>
  <conditionalFormatting sqref="Q9">
    <cfRule type="cellIs" dxfId="4722" priority="5994" operator="equal">
      <formula>"jan."</formula>
    </cfRule>
  </conditionalFormatting>
  <conditionalFormatting sqref="Q9">
    <cfRule type="cellIs" dxfId="4721" priority="5993" operator="equal">
      <formula>"jan."</formula>
    </cfRule>
  </conditionalFormatting>
  <conditionalFormatting sqref="Q9">
    <cfRule type="cellIs" dxfId="4720" priority="5992" operator="equal">
      <formula>"jan."</formula>
    </cfRule>
  </conditionalFormatting>
  <conditionalFormatting sqref="Q9">
    <cfRule type="cellIs" dxfId="4719" priority="5991" operator="equal">
      <formula>"jan."</formula>
    </cfRule>
  </conditionalFormatting>
  <conditionalFormatting sqref="Q9">
    <cfRule type="cellIs" dxfId="4718" priority="5990" operator="equal">
      <formula>"jan."</formula>
    </cfRule>
  </conditionalFormatting>
  <conditionalFormatting sqref="H9">
    <cfRule type="cellIs" dxfId="4717" priority="4702" operator="equal">
      <formula>"jan."</formula>
    </cfRule>
  </conditionalFormatting>
  <conditionalFormatting sqref="H9">
    <cfRule type="cellIs" dxfId="4716" priority="4701" operator="equal">
      <formula>"jan."</formula>
    </cfRule>
  </conditionalFormatting>
  <conditionalFormatting sqref="H9">
    <cfRule type="cellIs" dxfId="4715" priority="4700" operator="equal">
      <formula>"jan."</formula>
    </cfRule>
  </conditionalFormatting>
  <conditionalFormatting sqref="H9">
    <cfRule type="cellIs" dxfId="4714" priority="4699" operator="equal">
      <formula>"jan."</formula>
    </cfRule>
  </conditionalFormatting>
  <conditionalFormatting sqref="H9">
    <cfRule type="cellIs" dxfId="4713" priority="4698" operator="equal">
      <formula>"jan."</formula>
    </cfRule>
  </conditionalFormatting>
  <conditionalFormatting sqref="H9">
    <cfRule type="cellIs" dxfId="4712" priority="4697" operator="equal">
      <formula>"jan."</formula>
    </cfRule>
  </conditionalFormatting>
  <conditionalFormatting sqref="H9">
    <cfRule type="cellIs" dxfId="4711" priority="4696" operator="equal">
      <formula>"jan."</formula>
    </cfRule>
  </conditionalFormatting>
  <conditionalFormatting sqref="H9">
    <cfRule type="cellIs" dxfId="4710" priority="4695" operator="equal">
      <formula>"jan."</formula>
    </cfRule>
  </conditionalFormatting>
  <conditionalFormatting sqref="H9">
    <cfRule type="cellIs" dxfId="4709" priority="4694" operator="equal">
      <formula>"jan."</formula>
    </cfRule>
  </conditionalFormatting>
  <conditionalFormatting sqref="H9">
    <cfRule type="cellIs" dxfId="4708" priority="4693" operator="equal">
      <formula>"jan."</formula>
    </cfRule>
  </conditionalFormatting>
  <conditionalFormatting sqref="H9">
    <cfRule type="cellIs" dxfId="4707" priority="4692" operator="equal">
      <formula>"jan."</formula>
    </cfRule>
  </conditionalFormatting>
  <conditionalFormatting sqref="H9">
    <cfRule type="cellIs" dxfId="4706" priority="4691" operator="equal">
      <formula>"jan."</formula>
    </cfRule>
  </conditionalFormatting>
  <conditionalFormatting sqref="H9">
    <cfRule type="cellIs" dxfId="4705" priority="4690" operator="equal">
      <formula>"jan."</formula>
    </cfRule>
  </conditionalFormatting>
  <conditionalFormatting sqref="H9">
    <cfRule type="cellIs" dxfId="4704" priority="4689" operator="equal">
      <formula>"jan."</formula>
    </cfRule>
  </conditionalFormatting>
  <conditionalFormatting sqref="H9">
    <cfRule type="cellIs" dxfId="4703" priority="4688" operator="equal">
      <formula>"jan."</formula>
    </cfRule>
  </conditionalFormatting>
  <conditionalFormatting sqref="H9">
    <cfRule type="cellIs" dxfId="4702" priority="4687" operator="equal">
      <formula>"jan."</formula>
    </cfRule>
  </conditionalFormatting>
  <conditionalFormatting sqref="H9">
    <cfRule type="cellIs" dxfId="4701" priority="4686" operator="equal">
      <formula>"jan."</formula>
    </cfRule>
  </conditionalFormatting>
  <conditionalFormatting sqref="H9">
    <cfRule type="cellIs" dxfId="4700" priority="4685" operator="equal">
      <formula>"jan."</formula>
    </cfRule>
  </conditionalFormatting>
  <conditionalFormatting sqref="H9">
    <cfRule type="cellIs" dxfId="4699" priority="4684" operator="equal">
      <formula>"jan."</formula>
    </cfRule>
  </conditionalFormatting>
  <conditionalFormatting sqref="H9">
    <cfRule type="cellIs" dxfId="4698" priority="4683" operator="equal">
      <formula>"jan."</formula>
    </cfRule>
  </conditionalFormatting>
  <conditionalFormatting sqref="H9">
    <cfRule type="cellIs" dxfId="4697" priority="4682" operator="equal">
      <formula>"jan."</formula>
    </cfRule>
  </conditionalFormatting>
  <conditionalFormatting sqref="H9">
    <cfRule type="cellIs" dxfId="4696" priority="4681" operator="equal">
      <formula>"jan."</formula>
    </cfRule>
  </conditionalFormatting>
  <conditionalFormatting sqref="H9">
    <cfRule type="cellIs" dxfId="4695" priority="4680" operator="equal">
      <formula>"jan."</formula>
    </cfRule>
  </conditionalFormatting>
  <conditionalFormatting sqref="H9">
    <cfRule type="cellIs" dxfId="4694" priority="4679" operator="equal">
      <formula>"jan."</formula>
    </cfRule>
  </conditionalFormatting>
  <conditionalFormatting sqref="H9">
    <cfRule type="cellIs" dxfId="4693" priority="4678" operator="equal">
      <formula>"jan."</formula>
    </cfRule>
  </conditionalFormatting>
  <conditionalFormatting sqref="H9">
    <cfRule type="cellIs" dxfId="4692" priority="4677" operator="equal">
      <formula>"jan."</formula>
    </cfRule>
  </conditionalFormatting>
  <conditionalFormatting sqref="H9">
    <cfRule type="cellIs" dxfId="4691" priority="4676" operator="equal">
      <formula>"jan."</formula>
    </cfRule>
  </conditionalFormatting>
  <conditionalFormatting sqref="H9">
    <cfRule type="cellIs" dxfId="4690" priority="4675" operator="equal">
      <formula>"jan."</formula>
    </cfRule>
  </conditionalFormatting>
  <conditionalFormatting sqref="H9">
    <cfRule type="cellIs" dxfId="4689" priority="4674" operator="equal">
      <formula>"jan."</formula>
    </cfRule>
  </conditionalFormatting>
  <conditionalFormatting sqref="H9">
    <cfRule type="cellIs" dxfId="4688" priority="4673" operator="equal">
      <formula>"jan."</formula>
    </cfRule>
  </conditionalFormatting>
  <conditionalFormatting sqref="H9">
    <cfRule type="cellIs" dxfId="4687" priority="4672" operator="equal">
      <formula>"jan."</formula>
    </cfRule>
  </conditionalFormatting>
  <conditionalFormatting sqref="H9">
    <cfRule type="cellIs" dxfId="4686" priority="4671" operator="equal">
      <formula>"jan."</formula>
    </cfRule>
  </conditionalFormatting>
  <conditionalFormatting sqref="H9">
    <cfRule type="cellIs" dxfId="4685" priority="4670" operator="equal">
      <formula>"jan."</formula>
    </cfRule>
  </conditionalFormatting>
  <conditionalFormatting sqref="H9">
    <cfRule type="cellIs" dxfId="4684" priority="4669" operator="equal">
      <formula>"jan."</formula>
    </cfRule>
  </conditionalFormatting>
  <conditionalFormatting sqref="H9">
    <cfRule type="cellIs" dxfId="4683" priority="4668" operator="equal">
      <formula>"jan."</formula>
    </cfRule>
  </conditionalFormatting>
  <conditionalFormatting sqref="H9">
    <cfRule type="cellIs" dxfId="4682" priority="4667" operator="equal">
      <formula>"jan."</formula>
    </cfRule>
  </conditionalFormatting>
  <conditionalFormatting sqref="H9">
    <cfRule type="cellIs" dxfId="4681" priority="4666" operator="equal">
      <formula>"jan."</formula>
    </cfRule>
  </conditionalFormatting>
  <conditionalFormatting sqref="H9">
    <cfRule type="cellIs" dxfId="4680" priority="4665" operator="equal">
      <formula>"jan."</formula>
    </cfRule>
  </conditionalFormatting>
  <conditionalFormatting sqref="H9">
    <cfRule type="cellIs" dxfId="4679" priority="4664" operator="equal">
      <formula>"jan."</formula>
    </cfRule>
  </conditionalFormatting>
  <conditionalFormatting sqref="H9">
    <cfRule type="cellIs" dxfId="4678" priority="4663" operator="equal">
      <formula>"jan."</formula>
    </cfRule>
  </conditionalFormatting>
  <conditionalFormatting sqref="H9">
    <cfRule type="cellIs" dxfId="4677" priority="4662" operator="equal">
      <formula>"jan."</formula>
    </cfRule>
  </conditionalFormatting>
  <conditionalFormatting sqref="H9">
    <cfRule type="cellIs" dxfId="4676" priority="4661" operator="equal">
      <formula>"jan."</formula>
    </cfRule>
  </conditionalFormatting>
  <conditionalFormatting sqref="H9">
    <cfRule type="cellIs" dxfId="4675" priority="4660" operator="equal">
      <formula>"jan."</formula>
    </cfRule>
  </conditionalFormatting>
  <conditionalFormatting sqref="H9">
    <cfRule type="cellIs" dxfId="4674" priority="4659" operator="equal">
      <formula>"jan."</formula>
    </cfRule>
  </conditionalFormatting>
  <conditionalFormatting sqref="H9">
    <cfRule type="cellIs" dxfId="4673" priority="4658" operator="equal">
      <formula>"jan."</formula>
    </cfRule>
  </conditionalFormatting>
  <conditionalFormatting sqref="H9">
    <cfRule type="cellIs" dxfId="4672" priority="4657" operator="equal">
      <formula>"jan."</formula>
    </cfRule>
  </conditionalFormatting>
  <conditionalFormatting sqref="H9">
    <cfRule type="cellIs" dxfId="4671" priority="4656" operator="equal">
      <formula>"jan."</formula>
    </cfRule>
  </conditionalFormatting>
  <conditionalFormatting sqref="H9">
    <cfRule type="cellIs" dxfId="4670" priority="4655" operator="equal">
      <formula>"jan."</formula>
    </cfRule>
  </conditionalFormatting>
  <conditionalFormatting sqref="H9">
    <cfRule type="cellIs" dxfId="4669" priority="4654" operator="equal">
      <formula>"jan."</formula>
    </cfRule>
  </conditionalFormatting>
  <conditionalFormatting sqref="H9">
    <cfRule type="cellIs" dxfId="4668" priority="4653" operator="equal">
      <formula>"jan."</formula>
    </cfRule>
  </conditionalFormatting>
  <conditionalFormatting sqref="H9">
    <cfRule type="cellIs" dxfId="4667" priority="4652" operator="equal">
      <formula>"jan."</formula>
    </cfRule>
  </conditionalFormatting>
  <conditionalFormatting sqref="H9">
    <cfRule type="cellIs" dxfId="4666" priority="4651" operator="equal">
      <formula>"jan."</formula>
    </cfRule>
  </conditionalFormatting>
  <conditionalFormatting sqref="H9">
    <cfRule type="cellIs" dxfId="4665" priority="4650" operator="equal">
      <formula>"jan."</formula>
    </cfRule>
  </conditionalFormatting>
  <conditionalFormatting sqref="H9">
    <cfRule type="cellIs" dxfId="4664" priority="4649" operator="equal">
      <formula>"jan."</formula>
    </cfRule>
  </conditionalFormatting>
  <conditionalFormatting sqref="H9">
    <cfRule type="cellIs" dxfId="4663" priority="4648" operator="equal">
      <formula>"jan."</formula>
    </cfRule>
  </conditionalFormatting>
  <conditionalFormatting sqref="H9">
    <cfRule type="cellIs" dxfId="4662" priority="4647" operator="equal">
      <formula>"jan."</formula>
    </cfRule>
  </conditionalFormatting>
  <conditionalFormatting sqref="H9">
    <cfRule type="cellIs" dxfId="4661" priority="4646" operator="equal">
      <formula>"jan."</formula>
    </cfRule>
  </conditionalFormatting>
  <conditionalFormatting sqref="H9">
    <cfRule type="cellIs" dxfId="4660" priority="4645" operator="equal">
      <formula>"jan."</formula>
    </cfRule>
  </conditionalFormatting>
  <conditionalFormatting sqref="H9">
    <cfRule type="cellIs" dxfId="4659" priority="4644" operator="equal">
      <formula>"jan."</formula>
    </cfRule>
  </conditionalFormatting>
  <conditionalFormatting sqref="H9">
    <cfRule type="cellIs" dxfId="4658" priority="4643" operator="equal">
      <formula>"jan."</formula>
    </cfRule>
  </conditionalFormatting>
  <conditionalFormatting sqref="H9">
    <cfRule type="cellIs" dxfId="4657" priority="4642" operator="equal">
      <formula>"jan."</formula>
    </cfRule>
  </conditionalFormatting>
  <conditionalFormatting sqref="H9">
    <cfRule type="cellIs" dxfId="4656" priority="4641" operator="equal">
      <formula>"jan."</formula>
    </cfRule>
  </conditionalFormatting>
  <conditionalFormatting sqref="H9">
    <cfRule type="cellIs" dxfId="4655" priority="4640" operator="equal">
      <formula>"jan."</formula>
    </cfRule>
  </conditionalFormatting>
  <conditionalFormatting sqref="H9">
    <cfRule type="cellIs" dxfId="4654" priority="4639" operator="equal">
      <formula>"jan."</formula>
    </cfRule>
  </conditionalFormatting>
  <conditionalFormatting sqref="H9">
    <cfRule type="cellIs" dxfId="4653" priority="4638" operator="equal">
      <formula>"jan."</formula>
    </cfRule>
  </conditionalFormatting>
  <conditionalFormatting sqref="H9">
    <cfRule type="cellIs" dxfId="4652" priority="4637" operator="equal">
      <formula>"jan."</formula>
    </cfRule>
  </conditionalFormatting>
  <conditionalFormatting sqref="H9">
    <cfRule type="cellIs" dxfId="4651" priority="4636" operator="equal">
      <formula>"jan."</formula>
    </cfRule>
  </conditionalFormatting>
  <conditionalFormatting sqref="H9">
    <cfRule type="cellIs" dxfId="4650" priority="4635" operator="equal">
      <formula>"jan."</formula>
    </cfRule>
  </conditionalFormatting>
  <conditionalFormatting sqref="H9">
    <cfRule type="cellIs" dxfId="4649" priority="4634" operator="equal">
      <formula>"jan."</formula>
    </cfRule>
  </conditionalFormatting>
  <conditionalFormatting sqref="H9">
    <cfRule type="cellIs" dxfId="4648" priority="4633" operator="equal">
      <formula>"jan."</formula>
    </cfRule>
  </conditionalFormatting>
  <conditionalFormatting sqref="H9">
    <cfRule type="cellIs" dxfId="4647" priority="4632" operator="equal">
      <formula>"jan."</formula>
    </cfRule>
  </conditionalFormatting>
  <conditionalFormatting sqref="H9">
    <cfRule type="cellIs" dxfId="4646" priority="4631" operator="equal">
      <formula>"jan."</formula>
    </cfRule>
  </conditionalFormatting>
  <conditionalFormatting sqref="H9">
    <cfRule type="cellIs" dxfId="4645" priority="4630" operator="equal">
      <formula>"jan."</formula>
    </cfRule>
  </conditionalFormatting>
  <conditionalFormatting sqref="H9">
    <cfRule type="cellIs" dxfId="4644" priority="4629" operator="equal">
      <formula>"jan."</formula>
    </cfRule>
  </conditionalFormatting>
  <conditionalFormatting sqref="H9">
    <cfRule type="cellIs" dxfId="4643" priority="4628" operator="equal">
      <formula>"jan."</formula>
    </cfRule>
  </conditionalFormatting>
  <conditionalFormatting sqref="H9">
    <cfRule type="cellIs" dxfId="4642" priority="4627" operator="equal">
      <formula>"jan."</formula>
    </cfRule>
  </conditionalFormatting>
  <conditionalFormatting sqref="H9">
    <cfRule type="cellIs" dxfId="4641" priority="4626" operator="equal">
      <formula>"jan."</formula>
    </cfRule>
  </conditionalFormatting>
  <conditionalFormatting sqref="H9">
    <cfRule type="cellIs" dxfId="4640" priority="4625" operator="equal">
      <formula>"jan."</formula>
    </cfRule>
  </conditionalFormatting>
  <conditionalFormatting sqref="H9">
    <cfRule type="cellIs" dxfId="4639" priority="4624" operator="equal">
      <formula>"jan."</formula>
    </cfRule>
  </conditionalFormatting>
  <conditionalFormatting sqref="H9">
    <cfRule type="cellIs" dxfId="4638" priority="4623" operator="equal">
      <formula>"jan."</formula>
    </cfRule>
  </conditionalFormatting>
  <conditionalFormatting sqref="H9">
    <cfRule type="cellIs" dxfId="4637" priority="4622" operator="equal">
      <formula>"jan."</formula>
    </cfRule>
  </conditionalFormatting>
  <conditionalFormatting sqref="H9">
    <cfRule type="cellIs" dxfId="4636" priority="4621" operator="equal">
      <formula>"jan."</formula>
    </cfRule>
  </conditionalFormatting>
  <conditionalFormatting sqref="H9">
    <cfRule type="cellIs" dxfId="4635" priority="4620" operator="equal">
      <formula>"jan."</formula>
    </cfRule>
  </conditionalFormatting>
  <conditionalFormatting sqref="H9">
    <cfRule type="cellIs" dxfId="4634" priority="4619" operator="equal">
      <formula>"jan."</formula>
    </cfRule>
  </conditionalFormatting>
  <conditionalFormatting sqref="H9">
    <cfRule type="cellIs" dxfId="4633" priority="4618" operator="equal">
      <formula>"jan."</formula>
    </cfRule>
  </conditionalFormatting>
  <conditionalFormatting sqref="H9">
    <cfRule type="cellIs" dxfId="4632" priority="4617" operator="equal">
      <formula>"jan."</formula>
    </cfRule>
  </conditionalFormatting>
  <conditionalFormatting sqref="H9">
    <cfRule type="cellIs" dxfId="4631" priority="4616" operator="equal">
      <formula>"jan."</formula>
    </cfRule>
  </conditionalFormatting>
  <conditionalFormatting sqref="H9">
    <cfRule type="cellIs" dxfId="4630" priority="4615" operator="equal">
      <formula>"jan."</formula>
    </cfRule>
  </conditionalFormatting>
  <conditionalFormatting sqref="H9">
    <cfRule type="cellIs" dxfId="4629" priority="4614" operator="equal">
      <formula>"jan."</formula>
    </cfRule>
  </conditionalFormatting>
  <conditionalFormatting sqref="H9">
    <cfRule type="cellIs" dxfId="4628" priority="4613" operator="equal">
      <formula>"jan."</formula>
    </cfRule>
  </conditionalFormatting>
  <conditionalFormatting sqref="H9">
    <cfRule type="cellIs" dxfId="4627" priority="4612" operator="equal">
      <formula>"jan."</formula>
    </cfRule>
  </conditionalFormatting>
  <conditionalFormatting sqref="H9">
    <cfRule type="cellIs" dxfId="4626" priority="4610" operator="equal">
      <formula>"jan."</formula>
    </cfRule>
  </conditionalFormatting>
  <conditionalFormatting sqref="H9">
    <cfRule type="cellIs" dxfId="4625" priority="4609" operator="equal">
      <formula>"jan."</formula>
    </cfRule>
  </conditionalFormatting>
  <conditionalFormatting sqref="H9">
    <cfRule type="cellIs" dxfId="4624" priority="4608" operator="equal">
      <formula>"jan."</formula>
    </cfRule>
  </conditionalFormatting>
  <conditionalFormatting sqref="H9">
    <cfRule type="cellIs" dxfId="4623" priority="4607" operator="equal">
      <formula>"jan."</formula>
    </cfRule>
  </conditionalFormatting>
  <conditionalFormatting sqref="H9">
    <cfRule type="cellIs" dxfId="4622" priority="4606" operator="equal">
      <formula>"jan."</formula>
    </cfRule>
  </conditionalFormatting>
  <conditionalFormatting sqref="H9">
    <cfRule type="cellIs" dxfId="4621" priority="4605" operator="equal">
      <formula>"jan."</formula>
    </cfRule>
  </conditionalFormatting>
  <conditionalFormatting sqref="H9">
    <cfRule type="cellIs" dxfId="4620" priority="4604" operator="equal">
      <formula>"jan."</formula>
    </cfRule>
  </conditionalFormatting>
  <conditionalFormatting sqref="H9">
    <cfRule type="cellIs" dxfId="4619" priority="4603" operator="equal">
      <formula>"jan."</formula>
    </cfRule>
  </conditionalFormatting>
  <conditionalFormatting sqref="H9">
    <cfRule type="cellIs" dxfId="4618" priority="4602" operator="equal">
      <formula>"jan."</formula>
    </cfRule>
  </conditionalFormatting>
  <conditionalFormatting sqref="H9">
    <cfRule type="cellIs" dxfId="4617" priority="4601" operator="equal">
      <formula>"jan."</formula>
    </cfRule>
  </conditionalFormatting>
  <conditionalFormatting sqref="H9">
    <cfRule type="cellIs" dxfId="4616" priority="4600" operator="equal">
      <formula>"jan."</formula>
    </cfRule>
  </conditionalFormatting>
  <conditionalFormatting sqref="H9">
    <cfRule type="cellIs" dxfId="4615" priority="4599" operator="equal">
      <formula>"jan."</formula>
    </cfRule>
  </conditionalFormatting>
  <conditionalFormatting sqref="H9">
    <cfRule type="cellIs" dxfId="4614" priority="4598" operator="equal">
      <formula>"jan."</formula>
    </cfRule>
  </conditionalFormatting>
  <conditionalFormatting sqref="H9">
    <cfRule type="cellIs" dxfId="4613" priority="4597" operator="equal">
      <formula>"jan."</formula>
    </cfRule>
  </conditionalFormatting>
  <conditionalFormatting sqref="H9">
    <cfRule type="cellIs" dxfId="4612" priority="4596" operator="equal">
      <formula>"jan."</formula>
    </cfRule>
  </conditionalFormatting>
  <conditionalFormatting sqref="H9">
    <cfRule type="cellIs" dxfId="4611" priority="4595" operator="equal">
      <formula>"jan."</formula>
    </cfRule>
  </conditionalFormatting>
  <conditionalFormatting sqref="H9">
    <cfRule type="cellIs" dxfId="4610" priority="4594" operator="equal">
      <formula>"jan."</formula>
    </cfRule>
  </conditionalFormatting>
  <conditionalFormatting sqref="H9">
    <cfRule type="cellIs" dxfId="4609" priority="4593" operator="equal">
      <formula>"jan."</formula>
    </cfRule>
  </conditionalFormatting>
  <conditionalFormatting sqref="H9">
    <cfRule type="cellIs" dxfId="4608" priority="4592" operator="equal">
      <formula>"jan."</formula>
    </cfRule>
  </conditionalFormatting>
  <conditionalFormatting sqref="H9">
    <cfRule type="cellIs" dxfId="4607" priority="4591" operator="equal">
      <formula>"jan."</formula>
    </cfRule>
  </conditionalFormatting>
  <conditionalFormatting sqref="H9">
    <cfRule type="cellIs" dxfId="4606" priority="4590" operator="equal">
      <formula>"jan."</formula>
    </cfRule>
  </conditionalFormatting>
  <conditionalFormatting sqref="H9">
    <cfRule type="cellIs" dxfId="4605" priority="4588" operator="equal">
      <formula>"jan."</formula>
    </cfRule>
  </conditionalFormatting>
  <conditionalFormatting sqref="H9">
    <cfRule type="cellIs" dxfId="4604" priority="4586" operator="equal">
      <formula>"jan."</formula>
    </cfRule>
  </conditionalFormatting>
  <conditionalFormatting sqref="H9">
    <cfRule type="cellIs" dxfId="4603" priority="4585" operator="equal">
      <formula>"jan."</formula>
    </cfRule>
  </conditionalFormatting>
  <conditionalFormatting sqref="H9">
    <cfRule type="cellIs" dxfId="4602" priority="4584" operator="equal">
      <formula>"jan."</formula>
    </cfRule>
  </conditionalFormatting>
  <conditionalFormatting sqref="H9">
    <cfRule type="cellIs" dxfId="4601" priority="4583" operator="equal">
      <formula>"jan."</formula>
    </cfRule>
  </conditionalFormatting>
  <conditionalFormatting sqref="H9">
    <cfRule type="cellIs" dxfId="4600" priority="4582" operator="equal">
      <formula>"jan."</formula>
    </cfRule>
  </conditionalFormatting>
  <conditionalFormatting sqref="H9">
    <cfRule type="cellIs" dxfId="4599" priority="4581" operator="equal">
      <formula>"jan."</formula>
    </cfRule>
  </conditionalFormatting>
  <conditionalFormatting sqref="H9">
    <cfRule type="cellIs" dxfId="4598" priority="4580" operator="equal">
      <formula>"jan."</formula>
    </cfRule>
  </conditionalFormatting>
  <conditionalFormatting sqref="H9">
    <cfRule type="cellIs" dxfId="4597" priority="4579" operator="equal">
      <formula>"jan."</formula>
    </cfRule>
  </conditionalFormatting>
  <conditionalFormatting sqref="H9">
    <cfRule type="cellIs" dxfId="4596" priority="4578" operator="equal">
      <formula>"jan."</formula>
    </cfRule>
  </conditionalFormatting>
  <conditionalFormatting sqref="H9">
    <cfRule type="cellIs" dxfId="4595" priority="4577" operator="equal">
      <formula>"jan."</formula>
    </cfRule>
  </conditionalFormatting>
  <conditionalFormatting sqref="H9">
    <cfRule type="cellIs" dxfId="4594" priority="4576" operator="equal">
      <formula>"jan."</formula>
    </cfRule>
  </conditionalFormatting>
  <conditionalFormatting sqref="H9">
    <cfRule type="cellIs" dxfId="4593" priority="4575" operator="equal">
      <formula>"jan."</formula>
    </cfRule>
  </conditionalFormatting>
  <conditionalFormatting sqref="H9">
    <cfRule type="cellIs" dxfId="4592" priority="4574" operator="equal">
      <formula>"jan."</formula>
    </cfRule>
  </conditionalFormatting>
  <conditionalFormatting sqref="H9">
    <cfRule type="cellIs" dxfId="4591" priority="4573" operator="equal">
      <formula>"jan."</formula>
    </cfRule>
  </conditionalFormatting>
  <conditionalFormatting sqref="H9">
    <cfRule type="cellIs" dxfId="4590" priority="4572" operator="equal">
      <formula>"jan."</formula>
    </cfRule>
  </conditionalFormatting>
  <conditionalFormatting sqref="H9">
    <cfRule type="cellIs" dxfId="4589" priority="4571" operator="equal">
      <formula>"jan."</formula>
    </cfRule>
  </conditionalFormatting>
  <conditionalFormatting sqref="H9">
    <cfRule type="cellIs" dxfId="4588" priority="4570" operator="equal">
      <formula>"jan."</formula>
    </cfRule>
  </conditionalFormatting>
  <conditionalFormatting sqref="H9">
    <cfRule type="cellIs" dxfId="4587" priority="4569" operator="equal">
      <formula>"jan."</formula>
    </cfRule>
  </conditionalFormatting>
  <conditionalFormatting sqref="H9">
    <cfRule type="cellIs" dxfId="4586" priority="4568" operator="equal">
      <formula>"jan."</formula>
    </cfRule>
  </conditionalFormatting>
  <conditionalFormatting sqref="H9">
    <cfRule type="cellIs" dxfId="4585" priority="4567" operator="equal">
      <formula>"jan."</formula>
    </cfRule>
  </conditionalFormatting>
  <conditionalFormatting sqref="H9">
    <cfRule type="cellIs" dxfId="4584" priority="4566" operator="equal">
      <formula>"jan."</formula>
    </cfRule>
  </conditionalFormatting>
  <conditionalFormatting sqref="H9">
    <cfRule type="cellIs" dxfId="4583" priority="4565" operator="equal">
      <formula>"jan."</formula>
    </cfRule>
  </conditionalFormatting>
  <conditionalFormatting sqref="H9">
    <cfRule type="cellIs" dxfId="4582" priority="4564" operator="equal">
      <formula>"jan."</formula>
    </cfRule>
  </conditionalFormatting>
  <conditionalFormatting sqref="H9">
    <cfRule type="cellIs" dxfId="4581" priority="4563" operator="equal">
      <formula>"jan."</formula>
    </cfRule>
  </conditionalFormatting>
  <conditionalFormatting sqref="H9">
    <cfRule type="cellIs" dxfId="4580" priority="4562" operator="equal">
      <formula>"jan."</formula>
    </cfRule>
  </conditionalFormatting>
  <conditionalFormatting sqref="H9">
    <cfRule type="cellIs" dxfId="4579" priority="4561" operator="equal">
      <formula>"jan."</formula>
    </cfRule>
  </conditionalFormatting>
  <conditionalFormatting sqref="H9">
    <cfRule type="cellIs" dxfId="4578" priority="4560" operator="equal">
      <formula>"jan."</formula>
    </cfRule>
  </conditionalFormatting>
  <conditionalFormatting sqref="H9">
    <cfRule type="cellIs" dxfId="4577" priority="4559" operator="equal">
      <formula>"jan."</formula>
    </cfRule>
  </conditionalFormatting>
  <conditionalFormatting sqref="H9">
    <cfRule type="cellIs" dxfId="4576" priority="4558" operator="equal">
      <formula>"jan."</formula>
    </cfRule>
  </conditionalFormatting>
  <conditionalFormatting sqref="H9">
    <cfRule type="cellIs" dxfId="4575" priority="4557" operator="equal">
      <formula>"jan."</formula>
    </cfRule>
  </conditionalFormatting>
  <conditionalFormatting sqref="H9">
    <cfRule type="cellIs" dxfId="4574" priority="4556" operator="equal">
      <formula>"jan."</formula>
    </cfRule>
  </conditionalFormatting>
  <conditionalFormatting sqref="H9">
    <cfRule type="cellIs" dxfId="4573" priority="4555" operator="equal">
      <formula>"jan."</formula>
    </cfRule>
  </conditionalFormatting>
  <conditionalFormatting sqref="H9">
    <cfRule type="cellIs" dxfId="4572" priority="4554" operator="equal">
      <formula>"jan."</formula>
    </cfRule>
  </conditionalFormatting>
  <conditionalFormatting sqref="H9">
    <cfRule type="cellIs" dxfId="4571" priority="4553" operator="equal">
      <formula>"jan."</formula>
    </cfRule>
  </conditionalFormatting>
  <conditionalFormatting sqref="H9">
    <cfRule type="cellIs" dxfId="4570" priority="4552" operator="equal">
      <formula>"jan."</formula>
    </cfRule>
  </conditionalFormatting>
  <conditionalFormatting sqref="H9">
    <cfRule type="cellIs" dxfId="4569" priority="4551" operator="equal">
      <formula>"jan."</formula>
    </cfRule>
  </conditionalFormatting>
  <conditionalFormatting sqref="H9">
    <cfRule type="cellIs" dxfId="4568" priority="4550" operator="equal">
      <formula>"jan."</formula>
    </cfRule>
  </conditionalFormatting>
  <conditionalFormatting sqref="H9">
    <cfRule type="cellIs" dxfId="4567" priority="4549" operator="equal">
      <formula>"jan."</formula>
    </cfRule>
  </conditionalFormatting>
  <conditionalFormatting sqref="H9">
    <cfRule type="cellIs" dxfId="4566" priority="4548" operator="equal">
      <formula>"jan."</formula>
    </cfRule>
  </conditionalFormatting>
  <conditionalFormatting sqref="H9">
    <cfRule type="cellIs" dxfId="4565" priority="4547" operator="equal">
      <formula>"jan."</formula>
    </cfRule>
  </conditionalFormatting>
  <conditionalFormatting sqref="H9">
    <cfRule type="cellIs" dxfId="4564" priority="4546" operator="equal">
      <formula>"jan."</formula>
    </cfRule>
  </conditionalFormatting>
  <conditionalFormatting sqref="H9">
    <cfRule type="cellIs" dxfId="4563" priority="4545" operator="equal">
      <formula>"jan."</formula>
    </cfRule>
  </conditionalFormatting>
  <conditionalFormatting sqref="H9">
    <cfRule type="cellIs" dxfId="4562" priority="4544" operator="equal">
      <formula>"jan."</formula>
    </cfRule>
  </conditionalFormatting>
  <conditionalFormatting sqref="H9">
    <cfRule type="cellIs" dxfId="4561" priority="4543" operator="equal">
      <formula>"jan."</formula>
    </cfRule>
  </conditionalFormatting>
  <conditionalFormatting sqref="H9">
    <cfRule type="cellIs" dxfId="4560" priority="4542" operator="equal">
      <formula>"jan."</formula>
    </cfRule>
  </conditionalFormatting>
  <conditionalFormatting sqref="H9">
    <cfRule type="cellIs" dxfId="4559" priority="4541" operator="equal">
      <formula>"jan."</formula>
    </cfRule>
  </conditionalFormatting>
  <conditionalFormatting sqref="H9">
    <cfRule type="cellIs" dxfId="4558" priority="4540" operator="equal">
      <formula>"jan."</formula>
    </cfRule>
  </conditionalFormatting>
  <conditionalFormatting sqref="H9">
    <cfRule type="cellIs" dxfId="4557" priority="4539" operator="equal">
      <formula>"jan."</formula>
    </cfRule>
  </conditionalFormatting>
  <conditionalFormatting sqref="H9">
    <cfRule type="cellIs" dxfId="4556" priority="4538" operator="equal">
      <formula>"jan."</formula>
    </cfRule>
  </conditionalFormatting>
  <conditionalFormatting sqref="H9">
    <cfRule type="cellIs" dxfId="4555" priority="4537" operator="equal">
      <formula>"jan."</formula>
    </cfRule>
  </conditionalFormatting>
  <conditionalFormatting sqref="H9">
    <cfRule type="cellIs" dxfId="4554" priority="4536" operator="equal">
      <formula>"jan."</formula>
    </cfRule>
  </conditionalFormatting>
  <conditionalFormatting sqref="H9">
    <cfRule type="cellIs" dxfId="4553" priority="4535" operator="equal">
      <formula>"jan."</formula>
    </cfRule>
  </conditionalFormatting>
  <conditionalFormatting sqref="H9">
    <cfRule type="cellIs" dxfId="4552" priority="4534" operator="equal">
      <formula>"jan."</formula>
    </cfRule>
  </conditionalFormatting>
  <conditionalFormatting sqref="H9">
    <cfRule type="cellIs" dxfId="4551" priority="4533" operator="equal">
      <formula>"jan."</formula>
    </cfRule>
  </conditionalFormatting>
  <conditionalFormatting sqref="H9">
    <cfRule type="cellIs" dxfId="4550" priority="4532" operator="equal">
      <formula>"jan."</formula>
    </cfRule>
  </conditionalFormatting>
  <conditionalFormatting sqref="H9">
    <cfRule type="cellIs" dxfId="4549" priority="4531" operator="equal">
      <formula>"jan."</formula>
    </cfRule>
  </conditionalFormatting>
  <conditionalFormatting sqref="H9">
    <cfRule type="cellIs" dxfId="4548" priority="4530" operator="equal">
      <formula>"jan."</formula>
    </cfRule>
  </conditionalFormatting>
  <conditionalFormatting sqref="H9">
    <cfRule type="cellIs" dxfId="4547" priority="4529" operator="equal">
      <formula>"jan."</formula>
    </cfRule>
  </conditionalFormatting>
  <conditionalFormatting sqref="H9">
    <cfRule type="cellIs" dxfId="4546" priority="4528" operator="equal">
      <formula>"jan."</formula>
    </cfRule>
  </conditionalFormatting>
  <conditionalFormatting sqref="H9">
    <cfRule type="cellIs" dxfId="4545" priority="4527" operator="equal">
      <formula>"jan."</formula>
    </cfRule>
  </conditionalFormatting>
  <conditionalFormatting sqref="H9">
    <cfRule type="cellIs" dxfId="4544" priority="4526" operator="equal">
      <formula>"jan."</formula>
    </cfRule>
  </conditionalFormatting>
  <conditionalFormatting sqref="H9">
    <cfRule type="cellIs" dxfId="4543" priority="4525" operator="equal">
      <formula>"jan."</formula>
    </cfRule>
  </conditionalFormatting>
  <conditionalFormatting sqref="H9">
    <cfRule type="cellIs" dxfId="4542" priority="4524" operator="equal">
      <formula>"jan."</formula>
    </cfRule>
  </conditionalFormatting>
  <conditionalFormatting sqref="H9">
    <cfRule type="cellIs" dxfId="4541" priority="4523" operator="equal">
      <formula>"jan."</formula>
    </cfRule>
  </conditionalFormatting>
  <conditionalFormatting sqref="H9">
    <cfRule type="cellIs" dxfId="4540" priority="4522" operator="equal">
      <formula>"jan."</formula>
    </cfRule>
  </conditionalFormatting>
  <conditionalFormatting sqref="H9">
    <cfRule type="cellIs" dxfId="4539" priority="4521" operator="equal">
      <formula>"jan."</formula>
    </cfRule>
  </conditionalFormatting>
  <conditionalFormatting sqref="H9">
    <cfRule type="cellIs" dxfId="4538" priority="4520" operator="equal">
      <formula>"jan."</formula>
    </cfRule>
  </conditionalFormatting>
  <conditionalFormatting sqref="H9">
    <cfRule type="cellIs" dxfId="4537" priority="4519" operator="equal">
      <formula>"jan."</formula>
    </cfRule>
  </conditionalFormatting>
  <conditionalFormatting sqref="H9">
    <cfRule type="cellIs" dxfId="4536" priority="4518" operator="equal">
      <formula>"jan."</formula>
    </cfRule>
  </conditionalFormatting>
  <conditionalFormatting sqref="H9">
    <cfRule type="cellIs" dxfId="4535" priority="4517" operator="equal">
      <formula>"jan."</formula>
    </cfRule>
  </conditionalFormatting>
  <conditionalFormatting sqref="H9">
    <cfRule type="cellIs" dxfId="4534" priority="4516" operator="equal">
      <formula>"jan."</formula>
    </cfRule>
  </conditionalFormatting>
  <conditionalFormatting sqref="H9">
    <cfRule type="cellIs" dxfId="4533" priority="4515" operator="equal">
      <formula>"jan."</formula>
    </cfRule>
  </conditionalFormatting>
  <conditionalFormatting sqref="H9">
    <cfRule type="cellIs" dxfId="4532" priority="4514" operator="equal">
      <formula>"jan."</formula>
    </cfRule>
  </conditionalFormatting>
  <conditionalFormatting sqref="H9">
    <cfRule type="cellIs" dxfId="4531" priority="4513" operator="equal">
      <formula>"jan."</formula>
    </cfRule>
  </conditionalFormatting>
  <conditionalFormatting sqref="H9">
    <cfRule type="cellIs" dxfId="4530" priority="4512" operator="equal">
      <formula>"jan."</formula>
    </cfRule>
  </conditionalFormatting>
  <conditionalFormatting sqref="H9">
    <cfRule type="cellIs" dxfId="4529" priority="4511" operator="equal">
      <formula>"jan."</formula>
    </cfRule>
  </conditionalFormatting>
  <conditionalFormatting sqref="H9">
    <cfRule type="cellIs" dxfId="4528" priority="4510" operator="equal">
      <formula>"jan."</formula>
    </cfRule>
  </conditionalFormatting>
  <conditionalFormatting sqref="H9">
    <cfRule type="cellIs" dxfId="4527" priority="4509" operator="equal">
      <formula>"jan."</formula>
    </cfRule>
  </conditionalFormatting>
  <conditionalFormatting sqref="H9">
    <cfRule type="cellIs" dxfId="4526" priority="4508" operator="equal">
      <formula>"jan."</formula>
    </cfRule>
  </conditionalFormatting>
  <conditionalFormatting sqref="H9">
    <cfRule type="cellIs" dxfId="4525" priority="4507" operator="equal">
      <formula>"jan."</formula>
    </cfRule>
  </conditionalFormatting>
  <conditionalFormatting sqref="H9">
    <cfRule type="cellIs" dxfId="4524" priority="4506" operator="equal">
      <formula>"jan."</formula>
    </cfRule>
  </conditionalFormatting>
  <conditionalFormatting sqref="H9">
    <cfRule type="cellIs" dxfId="4523" priority="4505" operator="equal">
      <formula>"jan."</formula>
    </cfRule>
  </conditionalFormatting>
  <conditionalFormatting sqref="H9">
    <cfRule type="cellIs" dxfId="4522" priority="4504" operator="equal">
      <formula>"jan."</formula>
    </cfRule>
  </conditionalFormatting>
  <conditionalFormatting sqref="H9">
    <cfRule type="cellIs" dxfId="4521" priority="4503" operator="equal">
      <formula>"jan."</formula>
    </cfRule>
  </conditionalFormatting>
  <conditionalFormatting sqref="H9">
    <cfRule type="cellIs" dxfId="4520" priority="4502" operator="equal">
      <formula>"jan."</formula>
    </cfRule>
  </conditionalFormatting>
  <conditionalFormatting sqref="H9">
    <cfRule type="cellIs" dxfId="4519" priority="4501" operator="equal">
      <formula>"jan."</formula>
    </cfRule>
  </conditionalFormatting>
  <conditionalFormatting sqref="H9">
    <cfRule type="cellIs" dxfId="4518" priority="4500" operator="equal">
      <formula>"jan."</formula>
    </cfRule>
  </conditionalFormatting>
  <conditionalFormatting sqref="H9">
    <cfRule type="cellIs" dxfId="4517" priority="4499" operator="equal">
      <formula>"jan."</formula>
    </cfRule>
  </conditionalFormatting>
  <conditionalFormatting sqref="H9">
    <cfRule type="cellIs" dxfId="4516" priority="4498" operator="equal">
      <formula>"jan."</formula>
    </cfRule>
  </conditionalFormatting>
  <conditionalFormatting sqref="H9">
    <cfRule type="cellIs" dxfId="4515" priority="4497" operator="equal">
      <formula>"jan."</formula>
    </cfRule>
  </conditionalFormatting>
  <conditionalFormatting sqref="H9">
    <cfRule type="cellIs" dxfId="4514" priority="4496" operator="equal">
      <formula>"jan."</formula>
    </cfRule>
  </conditionalFormatting>
  <conditionalFormatting sqref="H9">
    <cfRule type="cellIs" dxfId="4513" priority="4495" operator="equal">
      <formula>"jan."</formula>
    </cfRule>
  </conditionalFormatting>
  <conditionalFormatting sqref="H9">
    <cfRule type="cellIs" dxfId="4512" priority="4494" operator="equal">
      <formula>"jan."</formula>
    </cfRule>
  </conditionalFormatting>
  <conditionalFormatting sqref="H9">
    <cfRule type="cellIs" dxfId="4511" priority="4493" operator="equal">
      <formula>"jan."</formula>
    </cfRule>
  </conditionalFormatting>
  <conditionalFormatting sqref="H9">
    <cfRule type="cellIs" dxfId="4510" priority="4492" operator="equal">
      <formula>"jan."</formula>
    </cfRule>
  </conditionalFormatting>
  <conditionalFormatting sqref="H9">
    <cfRule type="cellIs" dxfId="4509" priority="4491" operator="equal">
      <formula>"jan."</formula>
    </cfRule>
  </conditionalFormatting>
  <conditionalFormatting sqref="H9">
    <cfRule type="cellIs" dxfId="4508" priority="4490" operator="equal">
      <formula>"jan."</formula>
    </cfRule>
  </conditionalFormatting>
  <conditionalFormatting sqref="H9">
    <cfRule type="cellIs" dxfId="4507" priority="4489" operator="equal">
      <formula>"jan."</formula>
    </cfRule>
  </conditionalFormatting>
  <conditionalFormatting sqref="H9">
    <cfRule type="cellIs" dxfId="4506" priority="4488" operator="equal">
      <formula>"jan."</formula>
    </cfRule>
  </conditionalFormatting>
  <conditionalFormatting sqref="H9">
    <cfRule type="cellIs" dxfId="4505" priority="4487" operator="equal">
      <formula>"jan."</formula>
    </cfRule>
  </conditionalFormatting>
  <conditionalFormatting sqref="H9">
    <cfRule type="cellIs" dxfId="4504" priority="4486" operator="equal">
      <formula>"jan."</formula>
    </cfRule>
  </conditionalFormatting>
  <conditionalFormatting sqref="H9">
    <cfRule type="cellIs" dxfId="4503" priority="4484" operator="equal">
      <formula>"jan."</formula>
    </cfRule>
  </conditionalFormatting>
  <conditionalFormatting sqref="H9">
    <cfRule type="cellIs" dxfId="4502" priority="4483" operator="equal">
      <formula>"jan."</formula>
    </cfRule>
  </conditionalFormatting>
  <conditionalFormatting sqref="H9">
    <cfRule type="cellIs" dxfId="4501" priority="4611" operator="equal">
      <formula>"jan."</formula>
    </cfRule>
  </conditionalFormatting>
  <conditionalFormatting sqref="H9">
    <cfRule type="cellIs" dxfId="4500" priority="4589" operator="equal">
      <formula>"jan."</formula>
    </cfRule>
  </conditionalFormatting>
  <conditionalFormatting sqref="H9">
    <cfRule type="cellIs" dxfId="4499" priority="4587" operator="equal">
      <formula>"jan."</formula>
    </cfRule>
  </conditionalFormatting>
  <conditionalFormatting sqref="H9">
    <cfRule type="cellIs" dxfId="4498" priority="4485" operator="equal">
      <formula>"jan."</formula>
    </cfRule>
  </conditionalFormatting>
  <conditionalFormatting sqref="H9">
    <cfRule type="cellIs" dxfId="4497" priority="4482" operator="equal">
      <formula>"jan."</formula>
    </cfRule>
  </conditionalFormatting>
  <conditionalFormatting sqref="H9">
    <cfRule type="cellIs" dxfId="4496" priority="4481" operator="equal">
      <formula>"jan."</formula>
    </cfRule>
  </conditionalFormatting>
  <conditionalFormatting sqref="H9">
    <cfRule type="cellIs" dxfId="4495" priority="4480" operator="equal">
      <formula>"jan."</formula>
    </cfRule>
  </conditionalFormatting>
  <conditionalFormatting sqref="H9">
    <cfRule type="cellIs" dxfId="4494" priority="4479" operator="equal">
      <formula>"jan."</formula>
    </cfRule>
  </conditionalFormatting>
  <conditionalFormatting sqref="H9">
    <cfRule type="cellIs" dxfId="4493" priority="4478" operator="equal">
      <formula>"jan."</formula>
    </cfRule>
  </conditionalFormatting>
  <conditionalFormatting sqref="H9">
    <cfRule type="cellIs" dxfId="4492" priority="4477" operator="equal">
      <formula>"jan."</formula>
    </cfRule>
  </conditionalFormatting>
  <conditionalFormatting sqref="H9">
    <cfRule type="cellIs" dxfId="4491" priority="4476" operator="equal">
      <formula>"jan."</formula>
    </cfRule>
  </conditionalFormatting>
  <conditionalFormatting sqref="H9">
    <cfRule type="cellIs" dxfId="4490" priority="4475" operator="equal">
      <formula>"jan."</formula>
    </cfRule>
  </conditionalFormatting>
  <conditionalFormatting sqref="H9">
    <cfRule type="cellIs" dxfId="4489" priority="4474" operator="equal">
      <formula>"jan."</formula>
    </cfRule>
  </conditionalFormatting>
  <conditionalFormatting sqref="H9">
    <cfRule type="cellIs" dxfId="4488" priority="4473" operator="equal">
      <formula>"jan."</formula>
    </cfRule>
  </conditionalFormatting>
  <conditionalFormatting sqref="H9">
    <cfRule type="cellIs" dxfId="4487" priority="4472" operator="equal">
      <formula>"jan."</formula>
    </cfRule>
  </conditionalFormatting>
  <conditionalFormatting sqref="H9">
    <cfRule type="cellIs" dxfId="4486" priority="4471" operator="equal">
      <formula>"jan."</formula>
    </cfRule>
  </conditionalFormatting>
  <conditionalFormatting sqref="H9">
    <cfRule type="cellIs" dxfId="4485" priority="4470" operator="equal">
      <formula>"jan."</formula>
    </cfRule>
  </conditionalFormatting>
  <conditionalFormatting sqref="H9">
    <cfRule type="cellIs" dxfId="4484" priority="4469" operator="equal">
      <formula>"jan."</formula>
    </cfRule>
  </conditionalFormatting>
  <conditionalFormatting sqref="H9">
    <cfRule type="cellIs" dxfId="4483" priority="4468" operator="equal">
      <formula>"jan."</formula>
    </cfRule>
  </conditionalFormatting>
  <conditionalFormatting sqref="H9">
    <cfRule type="cellIs" dxfId="4482" priority="4467" operator="equal">
      <formula>"jan."</formula>
    </cfRule>
  </conditionalFormatting>
  <conditionalFormatting sqref="H9">
    <cfRule type="cellIs" dxfId="4481" priority="4466" operator="equal">
      <formula>"jan."</formula>
    </cfRule>
  </conditionalFormatting>
  <conditionalFormatting sqref="H9">
    <cfRule type="cellIs" dxfId="4480" priority="4465" operator="equal">
      <formula>"jan."</formula>
    </cfRule>
  </conditionalFormatting>
  <conditionalFormatting sqref="H9">
    <cfRule type="cellIs" dxfId="4479" priority="4464" operator="equal">
      <formula>"jan."</formula>
    </cfRule>
  </conditionalFormatting>
  <conditionalFormatting sqref="H9">
    <cfRule type="cellIs" dxfId="4478" priority="4463" operator="equal">
      <formula>"jan."</formula>
    </cfRule>
  </conditionalFormatting>
  <conditionalFormatting sqref="H9">
    <cfRule type="cellIs" dxfId="4477" priority="4462" operator="equal">
      <formula>"jan."</formula>
    </cfRule>
  </conditionalFormatting>
  <conditionalFormatting sqref="H9">
    <cfRule type="cellIs" dxfId="4476" priority="4461" operator="equal">
      <formula>"jan."</formula>
    </cfRule>
  </conditionalFormatting>
  <conditionalFormatting sqref="H9">
    <cfRule type="cellIs" dxfId="4475" priority="4460" operator="equal">
      <formula>"jan."</formula>
    </cfRule>
  </conditionalFormatting>
  <conditionalFormatting sqref="H9">
    <cfRule type="cellIs" dxfId="4474" priority="4459" operator="equal">
      <formula>"jan."</formula>
    </cfRule>
  </conditionalFormatting>
  <conditionalFormatting sqref="H9">
    <cfRule type="cellIs" dxfId="4473" priority="4458" operator="equal">
      <formula>"jan."</formula>
    </cfRule>
  </conditionalFormatting>
  <conditionalFormatting sqref="H9">
    <cfRule type="cellIs" dxfId="4472" priority="4457" operator="equal">
      <formula>"jan."</formula>
    </cfRule>
  </conditionalFormatting>
  <conditionalFormatting sqref="H9">
    <cfRule type="cellIs" dxfId="4471" priority="4456" operator="equal">
      <formula>"jan."</formula>
    </cfRule>
  </conditionalFormatting>
  <conditionalFormatting sqref="H9">
    <cfRule type="cellIs" dxfId="4470" priority="4455" operator="equal">
      <formula>"jan."</formula>
    </cfRule>
  </conditionalFormatting>
  <conditionalFormatting sqref="H9">
    <cfRule type="cellIs" dxfId="4469" priority="4454" operator="equal">
      <formula>"jan."</formula>
    </cfRule>
  </conditionalFormatting>
  <conditionalFormatting sqref="H9">
    <cfRule type="cellIs" dxfId="4468" priority="4453" operator="equal">
      <formula>"jan."</formula>
    </cfRule>
  </conditionalFormatting>
  <conditionalFormatting sqref="H9">
    <cfRule type="cellIs" dxfId="4467" priority="4452" operator="equal">
      <formula>"jan."</formula>
    </cfRule>
  </conditionalFormatting>
  <conditionalFormatting sqref="H9">
    <cfRule type="cellIs" dxfId="4466" priority="4451" operator="equal">
      <formula>"jan."</formula>
    </cfRule>
  </conditionalFormatting>
  <conditionalFormatting sqref="H9">
    <cfRule type="cellIs" dxfId="4465" priority="4450" operator="equal">
      <formula>"jan."</formula>
    </cfRule>
  </conditionalFormatting>
  <conditionalFormatting sqref="H9">
    <cfRule type="cellIs" dxfId="4464" priority="4449" operator="equal">
      <formula>"jan."</formula>
    </cfRule>
  </conditionalFormatting>
  <conditionalFormatting sqref="H9">
    <cfRule type="cellIs" dxfId="4463" priority="4448" operator="equal">
      <formula>"jan."</formula>
    </cfRule>
  </conditionalFormatting>
  <conditionalFormatting sqref="H9">
    <cfRule type="cellIs" dxfId="4462" priority="4447" operator="equal">
      <formula>"jan."</formula>
    </cfRule>
  </conditionalFormatting>
  <conditionalFormatting sqref="H9">
    <cfRule type="cellIs" dxfId="4461" priority="4446" operator="equal">
      <formula>"jan."</formula>
    </cfRule>
  </conditionalFormatting>
  <conditionalFormatting sqref="H9">
    <cfRule type="cellIs" dxfId="4460" priority="4445" operator="equal">
      <formula>"jan."</formula>
    </cfRule>
  </conditionalFormatting>
  <conditionalFormatting sqref="H9">
    <cfRule type="cellIs" dxfId="4459" priority="4444" operator="equal">
      <formula>"jan."</formula>
    </cfRule>
  </conditionalFormatting>
  <conditionalFormatting sqref="H9">
    <cfRule type="cellIs" dxfId="4458" priority="4443" operator="equal">
      <formula>"jan."</formula>
    </cfRule>
  </conditionalFormatting>
  <conditionalFormatting sqref="H9">
    <cfRule type="cellIs" dxfId="4457" priority="4442" operator="equal">
      <formula>"jan."</formula>
    </cfRule>
  </conditionalFormatting>
  <conditionalFormatting sqref="H9">
    <cfRule type="cellIs" dxfId="4456" priority="4441" operator="equal">
      <formula>"jan."</formula>
    </cfRule>
  </conditionalFormatting>
  <conditionalFormatting sqref="H9">
    <cfRule type="cellIs" dxfId="4455" priority="4440" operator="equal">
      <formula>"jan."</formula>
    </cfRule>
  </conditionalFormatting>
  <conditionalFormatting sqref="H9">
    <cfRule type="cellIs" dxfId="4454" priority="4439" operator="equal">
      <formula>"jan."</formula>
    </cfRule>
  </conditionalFormatting>
  <conditionalFormatting sqref="H9">
    <cfRule type="cellIs" dxfId="4453" priority="4438" operator="equal">
      <formula>"jan."</formula>
    </cfRule>
  </conditionalFormatting>
  <conditionalFormatting sqref="H9">
    <cfRule type="cellIs" dxfId="4452" priority="4437" operator="equal">
      <formula>"jan."</formula>
    </cfRule>
  </conditionalFormatting>
  <conditionalFormatting sqref="H9">
    <cfRule type="cellIs" dxfId="4451" priority="4436" operator="equal">
      <formula>"jan."</formula>
    </cfRule>
  </conditionalFormatting>
  <conditionalFormatting sqref="H9">
    <cfRule type="cellIs" dxfId="4450" priority="4435" operator="equal">
      <formula>"jan."</formula>
    </cfRule>
  </conditionalFormatting>
  <conditionalFormatting sqref="H9">
    <cfRule type="cellIs" dxfId="4449" priority="4434" operator="equal">
      <formula>"jan."</formula>
    </cfRule>
  </conditionalFormatting>
  <conditionalFormatting sqref="H9">
    <cfRule type="cellIs" dxfId="4448" priority="4433" operator="equal">
      <formula>"jan."</formula>
    </cfRule>
  </conditionalFormatting>
  <conditionalFormatting sqref="H9">
    <cfRule type="cellIs" dxfId="4447" priority="4432" operator="equal">
      <formula>"jan."</formula>
    </cfRule>
  </conditionalFormatting>
  <conditionalFormatting sqref="H9">
    <cfRule type="cellIs" dxfId="4446" priority="4431" operator="equal">
      <formula>"jan."</formula>
    </cfRule>
  </conditionalFormatting>
  <conditionalFormatting sqref="H9">
    <cfRule type="cellIs" dxfId="4445" priority="4430" operator="equal">
      <formula>"jan."</formula>
    </cfRule>
  </conditionalFormatting>
  <conditionalFormatting sqref="H9">
    <cfRule type="cellIs" dxfId="4444" priority="4429" operator="equal">
      <formula>"jan."</formula>
    </cfRule>
  </conditionalFormatting>
  <conditionalFormatting sqref="H9">
    <cfRule type="cellIs" dxfId="4443" priority="4428" operator="equal">
      <formula>"jan."</formula>
    </cfRule>
  </conditionalFormatting>
  <conditionalFormatting sqref="H9">
    <cfRule type="cellIs" dxfId="4442" priority="4427" operator="equal">
      <formula>"jan."</formula>
    </cfRule>
  </conditionalFormatting>
  <conditionalFormatting sqref="H9">
    <cfRule type="cellIs" dxfId="4441" priority="4426" operator="equal">
      <formula>"jan."</formula>
    </cfRule>
  </conditionalFormatting>
  <conditionalFormatting sqref="H9">
    <cfRule type="cellIs" dxfId="4440" priority="4425" operator="equal">
      <formula>"jan."</formula>
    </cfRule>
  </conditionalFormatting>
  <conditionalFormatting sqref="H9">
    <cfRule type="cellIs" dxfId="4439" priority="4424" operator="equal">
      <formula>"jan."</formula>
    </cfRule>
  </conditionalFormatting>
  <conditionalFormatting sqref="H9">
    <cfRule type="cellIs" dxfId="4438" priority="4423" operator="equal">
      <formula>"jan."</formula>
    </cfRule>
  </conditionalFormatting>
  <conditionalFormatting sqref="H9">
    <cfRule type="cellIs" dxfId="4437" priority="4422" operator="equal">
      <formula>"jan."</formula>
    </cfRule>
  </conditionalFormatting>
  <conditionalFormatting sqref="H9">
    <cfRule type="cellIs" dxfId="4436" priority="4421" operator="equal">
      <formula>"jan."</formula>
    </cfRule>
  </conditionalFormatting>
  <conditionalFormatting sqref="H9">
    <cfRule type="cellIs" dxfId="4435" priority="4420" operator="equal">
      <formula>"jan."</formula>
    </cfRule>
  </conditionalFormatting>
  <conditionalFormatting sqref="H9">
    <cfRule type="cellIs" dxfId="4434" priority="4419" operator="equal">
      <formula>"jan."</formula>
    </cfRule>
  </conditionalFormatting>
  <conditionalFormatting sqref="H9">
    <cfRule type="cellIs" dxfId="4433" priority="4418" operator="equal">
      <formula>"jan."</formula>
    </cfRule>
  </conditionalFormatting>
  <conditionalFormatting sqref="H9">
    <cfRule type="cellIs" dxfId="4432" priority="4417" operator="equal">
      <formula>"jan."</formula>
    </cfRule>
  </conditionalFormatting>
  <conditionalFormatting sqref="AA15:AE15">
    <cfRule type="cellIs" dxfId="4431" priority="4416" operator="equal">
      <formula>"jan."</formula>
    </cfRule>
  </conditionalFormatting>
  <conditionalFormatting sqref="AE15">
    <cfRule type="cellIs" dxfId="4430" priority="4415" operator="equal">
      <formula>"jan."</formula>
    </cfRule>
  </conditionalFormatting>
  <conditionalFormatting sqref="AD15">
    <cfRule type="cellIs" dxfId="4429" priority="4414" operator="equal">
      <formula>"jan."</formula>
    </cfRule>
  </conditionalFormatting>
  <conditionalFormatting sqref="AE15">
    <cfRule type="cellIs" dxfId="4428" priority="4413" operator="equal">
      <formula>"jan."</formula>
    </cfRule>
  </conditionalFormatting>
  <conditionalFormatting sqref="AD15">
    <cfRule type="cellIs" dxfId="4427" priority="4412" operator="equal">
      <formula>"jan."</formula>
    </cfRule>
  </conditionalFormatting>
  <conditionalFormatting sqref="AE15">
    <cfRule type="cellIs" dxfId="4426" priority="4411" operator="equal">
      <formula>"jan."</formula>
    </cfRule>
  </conditionalFormatting>
  <conditionalFormatting sqref="AC15">
    <cfRule type="cellIs" dxfId="4425" priority="4410" operator="equal">
      <formula>"jan."</formula>
    </cfRule>
  </conditionalFormatting>
  <conditionalFormatting sqref="AD15">
    <cfRule type="cellIs" dxfId="4424" priority="4409" operator="equal">
      <formula>"jan."</formula>
    </cfRule>
  </conditionalFormatting>
  <conditionalFormatting sqref="AD15">
    <cfRule type="cellIs" dxfId="4423" priority="4408" operator="equal">
      <formula>"jan."</formula>
    </cfRule>
  </conditionalFormatting>
  <conditionalFormatting sqref="AC15">
    <cfRule type="cellIs" dxfId="4422" priority="4407" operator="equal">
      <formula>"jan."</formula>
    </cfRule>
  </conditionalFormatting>
  <conditionalFormatting sqref="AD15">
    <cfRule type="cellIs" dxfId="4421" priority="4406" operator="equal">
      <formula>"jan."</formula>
    </cfRule>
  </conditionalFormatting>
  <conditionalFormatting sqref="AC15">
    <cfRule type="cellIs" dxfId="4420" priority="4405" operator="equal">
      <formula>"jan."</formula>
    </cfRule>
  </conditionalFormatting>
  <conditionalFormatting sqref="AD15">
    <cfRule type="cellIs" dxfId="4419" priority="4404" operator="equal">
      <formula>"jan."</formula>
    </cfRule>
  </conditionalFormatting>
  <conditionalFormatting sqref="AB15">
    <cfRule type="cellIs" dxfId="4418" priority="4403" operator="equal">
      <formula>"jan."</formula>
    </cfRule>
  </conditionalFormatting>
  <conditionalFormatting sqref="AC15">
    <cfRule type="cellIs" dxfId="4417" priority="4402" operator="equal">
      <formula>"jan."</formula>
    </cfRule>
  </conditionalFormatting>
  <conditionalFormatting sqref="AE15">
    <cfRule type="cellIs" dxfId="4416" priority="4401" operator="equal">
      <formula>"jan."</formula>
    </cfRule>
  </conditionalFormatting>
  <conditionalFormatting sqref="AD15">
    <cfRule type="cellIs" dxfId="4415" priority="4400" operator="equal">
      <formula>"jan."</formula>
    </cfRule>
  </conditionalFormatting>
  <conditionalFormatting sqref="AC15">
    <cfRule type="cellIs" dxfId="4414" priority="4399" operator="equal">
      <formula>"jan."</formula>
    </cfRule>
  </conditionalFormatting>
  <conditionalFormatting sqref="AD15">
    <cfRule type="cellIs" dxfId="4413" priority="4398" operator="equal">
      <formula>"jan."</formula>
    </cfRule>
  </conditionalFormatting>
  <conditionalFormatting sqref="AC15">
    <cfRule type="cellIs" dxfId="4412" priority="4397" operator="equal">
      <formula>"jan."</formula>
    </cfRule>
  </conditionalFormatting>
  <conditionalFormatting sqref="AD15">
    <cfRule type="cellIs" dxfId="4411" priority="4396" operator="equal">
      <formula>"jan."</formula>
    </cfRule>
  </conditionalFormatting>
  <conditionalFormatting sqref="AC15">
    <cfRule type="cellIs" dxfId="4410" priority="4394" operator="equal">
      <formula>"jan."</formula>
    </cfRule>
  </conditionalFormatting>
  <conditionalFormatting sqref="AE15">
    <cfRule type="cellIs" dxfId="4409" priority="4393" operator="equal">
      <formula>"jan."</formula>
    </cfRule>
  </conditionalFormatting>
  <conditionalFormatting sqref="AC15">
    <cfRule type="cellIs" dxfId="4408" priority="4392" operator="equal">
      <formula>"jan."</formula>
    </cfRule>
  </conditionalFormatting>
  <conditionalFormatting sqref="AB15">
    <cfRule type="cellIs" dxfId="4407" priority="4391" operator="equal">
      <formula>"jan."</formula>
    </cfRule>
  </conditionalFormatting>
  <conditionalFormatting sqref="AC15">
    <cfRule type="cellIs" dxfId="4406" priority="4390" operator="equal">
      <formula>"jan."</formula>
    </cfRule>
  </conditionalFormatting>
  <conditionalFormatting sqref="AB15">
    <cfRule type="cellIs" dxfId="4405" priority="4389" operator="equal">
      <formula>"jan."</formula>
    </cfRule>
  </conditionalFormatting>
  <conditionalFormatting sqref="AC15">
    <cfRule type="cellIs" dxfId="4404" priority="4388" operator="equal">
      <formula>"jan."</formula>
    </cfRule>
  </conditionalFormatting>
  <conditionalFormatting sqref="AA15">
    <cfRule type="cellIs" dxfId="4403" priority="4387" operator="equal">
      <formula>"jan."</formula>
    </cfRule>
  </conditionalFormatting>
  <conditionalFormatting sqref="AB15">
    <cfRule type="cellIs" dxfId="4402" priority="4386" operator="equal">
      <formula>"jan."</formula>
    </cfRule>
  </conditionalFormatting>
  <conditionalFormatting sqref="AD15">
    <cfRule type="cellIs" dxfId="4401" priority="4385" operator="equal">
      <formula>"jan."</formula>
    </cfRule>
  </conditionalFormatting>
  <conditionalFormatting sqref="AD15">
    <cfRule type="cellIs" dxfId="4400" priority="4384" operator="equal">
      <formula>"jan."</formula>
    </cfRule>
  </conditionalFormatting>
  <conditionalFormatting sqref="AC15">
    <cfRule type="cellIs" dxfId="4399" priority="4383" operator="equal">
      <formula>"jan."</formula>
    </cfRule>
  </conditionalFormatting>
  <conditionalFormatting sqref="AD15">
    <cfRule type="cellIs" dxfId="4398" priority="4382" operator="equal">
      <formula>"jan."</formula>
    </cfRule>
  </conditionalFormatting>
  <conditionalFormatting sqref="AC15">
    <cfRule type="cellIs" dxfId="4397" priority="4381" operator="equal">
      <formula>"jan."</formula>
    </cfRule>
  </conditionalFormatting>
  <conditionalFormatting sqref="AD15">
    <cfRule type="cellIs" dxfId="4396" priority="4380" operator="equal">
      <formula>"jan."</formula>
    </cfRule>
  </conditionalFormatting>
  <conditionalFormatting sqref="AB15">
    <cfRule type="cellIs" dxfId="4395" priority="4379" operator="equal">
      <formula>"jan."</formula>
    </cfRule>
  </conditionalFormatting>
  <conditionalFormatting sqref="AC15">
    <cfRule type="cellIs" dxfId="4394" priority="4378" operator="equal">
      <formula>"jan."</formula>
    </cfRule>
  </conditionalFormatting>
  <conditionalFormatting sqref="AE15">
    <cfRule type="cellIs" dxfId="4393" priority="4377" operator="equal">
      <formula>"jan."</formula>
    </cfRule>
  </conditionalFormatting>
  <conditionalFormatting sqref="AC15">
    <cfRule type="cellIs" dxfId="4392" priority="4376" operator="equal">
      <formula>"jan."</formula>
    </cfRule>
  </conditionalFormatting>
  <conditionalFormatting sqref="AB15">
    <cfRule type="cellIs" dxfId="4391" priority="4375" operator="equal">
      <formula>"jan."</formula>
    </cfRule>
  </conditionalFormatting>
  <conditionalFormatting sqref="AC15">
    <cfRule type="cellIs" dxfId="4390" priority="4374" operator="equal">
      <formula>"jan."</formula>
    </cfRule>
  </conditionalFormatting>
  <conditionalFormatting sqref="AB15">
    <cfRule type="cellIs" dxfId="4389" priority="4373" operator="equal">
      <formula>"jan."</formula>
    </cfRule>
  </conditionalFormatting>
  <conditionalFormatting sqref="AC15">
    <cfRule type="cellIs" dxfId="4388" priority="4372" operator="equal">
      <formula>"jan."</formula>
    </cfRule>
  </conditionalFormatting>
  <conditionalFormatting sqref="AA15">
    <cfRule type="cellIs" dxfId="4387" priority="4371" operator="equal">
      <formula>"jan."</formula>
    </cfRule>
  </conditionalFormatting>
  <conditionalFormatting sqref="AB15">
    <cfRule type="cellIs" dxfId="4386" priority="4370" operator="equal">
      <formula>"jan."</formula>
    </cfRule>
  </conditionalFormatting>
  <conditionalFormatting sqref="AD15">
    <cfRule type="cellIs" dxfId="4385" priority="4369" operator="equal">
      <formula>"jan."</formula>
    </cfRule>
  </conditionalFormatting>
  <conditionalFormatting sqref="AC15">
    <cfRule type="cellIs" dxfId="4384" priority="4368" operator="equal">
      <formula>"jan."</formula>
    </cfRule>
  </conditionalFormatting>
  <conditionalFormatting sqref="AB15">
    <cfRule type="cellIs" dxfId="4383" priority="4367" operator="equal">
      <formula>"jan."</formula>
    </cfRule>
  </conditionalFormatting>
  <conditionalFormatting sqref="AC15">
    <cfRule type="cellIs" dxfId="4382" priority="4366" operator="equal">
      <formula>"jan."</formula>
    </cfRule>
  </conditionalFormatting>
  <conditionalFormatting sqref="AB15">
    <cfRule type="cellIs" dxfId="4381" priority="4365" operator="equal">
      <formula>"jan."</formula>
    </cfRule>
  </conditionalFormatting>
  <conditionalFormatting sqref="AC15">
    <cfRule type="cellIs" dxfId="4380" priority="4364" operator="equal">
      <formula>"jan."</formula>
    </cfRule>
  </conditionalFormatting>
  <conditionalFormatting sqref="AA15">
    <cfRule type="cellIs" dxfId="4379" priority="4363" operator="equal">
      <formula>"jan."</formula>
    </cfRule>
  </conditionalFormatting>
  <conditionalFormatting sqref="AB15">
    <cfRule type="cellIs" dxfId="4378" priority="4362" operator="equal">
      <formula>"jan."</formula>
    </cfRule>
  </conditionalFormatting>
  <conditionalFormatting sqref="AD15">
    <cfRule type="cellIs" dxfId="4377" priority="4361" operator="equal">
      <formula>"jan."</formula>
    </cfRule>
  </conditionalFormatting>
  <conditionalFormatting sqref="AB15">
    <cfRule type="cellIs" dxfId="4376" priority="4360" operator="equal">
      <formula>"jan."</formula>
    </cfRule>
  </conditionalFormatting>
  <conditionalFormatting sqref="AA15">
    <cfRule type="cellIs" dxfId="4375" priority="4359" operator="equal">
      <formula>"jan."</formula>
    </cfRule>
  </conditionalFormatting>
  <conditionalFormatting sqref="AB15">
    <cfRule type="cellIs" dxfId="4374" priority="4358" operator="equal">
      <formula>"jan."</formula>
    </cfRule>
  </conditionalFormatting>
  <conditionalFormatting sqref="AA15">
    <cfRule type="cellIs" dxfId="4373" priority="4357" operator="equal">
      <formula>"jan."</formula>
    </cfRule>
  </conditionalFormatting>
  <conditionalFormatting sqref="AB15">
    <cfRule type="cellIs" dxfId="4372" priority="4356" operator="equal">
      <formula>"jan."</formula>
    </cfRule>
  </conditionalFormatting>
  <conditionalFormatting sqref="AA15">
    <cfRule type="cellIs" dxfId="4371" priority="4355" operator="equal">
      <formula>"jan."</formula>
    </cfRule>
  </conditionalFormatting>
  <conditionalFormatting sqref="AC15">
    <cfRule type="cellIs" dxfId="4370" priority="4354" operator="equal">
      <formula>"jan."</formula>
    </cfRule>
  </conditionalFormatting>
  <conditionalFormatting sqref="AD15">
    <cfRule type="cellIs" dxfId="4369" priority="4353" operator="equal">
      <formula>"jan."</formula>
    </cfRule>
  </conditionalFormatting>
  <conditionalFormatting sqref="AC15">
    <cfRule type="cellIs" dxfId="4368" priority="4352" operator="equal">
      <formula>"jan."</formula>
    </cfRule>
  </conditionalFormatting>
  <conditionalFormatting sqref="AD15">
    <cfRule type="cellIs" dxfId="4367" priority="4351" operator="equal">
      <formula>"jan."</formula>
    </cfRule>
  </conditionalFormatting>
  <conditionalFormatting sqref="AC15">
    <cfRule type="cellIs" dxfId="4366" priority="4350" operator="equal">
      <formula>"jan."</formula>
    </cfRule>
  </conditionalFormatting>
  <conditionalFormatting sqref="AD15">
    <cfRule type="cellIs" dxfId="4365" priority="4349" operator="equal">
      <formula>"jan."</formula>
    </cfRule>
  </conditionalFormatting>
  <conditionalFormatting sqref="AB15">
    <cfRule type="cellIs" dxfId="4364" priority="4348" operator="equal">
      <formula>"jan."</formula>
    </cfRule>
  </conditionalFormatting>
  <conditionalFormatting sqref="AC15">
    <cfRule type="cellIs" dxfId="4363" priority="4347" operator="equal">
      <formula>"jan."</formula>
    </cfRule>
  </conditionalFormatting>
  <conditionalFormatting sqref="AC15">
    <cfRule type="cellIs" dxfId="4362" priority="4346" operator="equal">
      <formula>"jan."</formula>
    </cfRule>
  </conditionalFormatting>
  <conditionalFormatting sqref="AB15">
    <cfRule type="cellIs" dxfId="4361" priority="4345" operator="equal">
      <formula>"jan."</formula>
    </cfRule>
  </conditionalFormatting>
  <conditionalFormatting sqref="AC15">
    <cfRule type="cellIs" dxfId="4360" priority="4344" operator="equal">
      <formula>"jan."</formula>
    </cfRule>
  </conditionalFormatting>
  <conditionalFormatting sqref="AB15">
    <cfRule type="cellIs" dxfId="4359" priority="4343" operator="equal">
      <formula>"jan."</formula>
    </cfRule>
  </conditionalFormatting>
  <conditionalFormatting sqref="AC15">
    <cfRule type="cellIs" dxfId="4358" priority="4342" operator="equal">
      <formula>"jan."</formula>
    </cfRule>
  </conditionalFormatting>
  <conditionalFormatting sqref="AA15">
    <cfRule type="cellIs" dxfId="4357" priority="4341" operator="equal">
      <formula>"jan."</formula>
    </cfRule>
  </conditionalFormatting>
  <conditionalFormatting sqref="AB15">
    <cfRule type="cellIs" dxfId="4356" priority="4340" operator="equal">
      <formula>"jan."</formula>
    </cfRule>
  </conditionalFormatting>
  <conditionalFormatting sqref="AD15">
    <cfRule type="cellIs" dxfId="4355" priority="4339" operator="equal">
      <formula>"jan."</formula>
    </cfRule>
  </conditionalFormatting>
  <conditionalFormatting sqref="AC15">
    <cfRule type="cellIs" dxfId="4354" priority="4338" operator="equal">
      <formula>"jan."</formula>
    </cfRule>
  </conditionalFormatting>
  <conditionalFormatting sqref="AB15">
    <cfRule type="cellIs" dxfId="4353" priority="4337" operator="equal">
      <formula>"jan."</formula>
    </cfRule>
  </conditionalFormatting>
  <conditionalFormatting sqref="AC15">
    <cfRule type="cellIs" dxfId="4352" priority="4336" operator="equal">
      <formula>"jan."</formula>
    </cfRule>
  </conditionalFormatting>
  <conditionalFormatting sqref="AB15">
    <cfRule type="cellIs" dxfId="4351" priority="4335" operator="equal">
      <formula>"jan."</formula>
    </cfRule>
  </conditionalFormatting>
  <conditionalFormatting sqref="AC15">
    <cfRule type="cellIs" dxfId="4350" priority="4334" operator="equal">
      <formula>"jan."</formula>
    </cfRule>
  </conditionalFormatting>
  <conditionalFormatting sqref="AA15">
    <cfRule type="cellIs" dxfId="4349" priority="4333" operator="equal">
      <formula>"jan."</formula>
    </cfRule>
  </conditionalFormatting>
  <conditionalFormatting sqref="AB15">
    <cfRule type="cellIs" dxfId="4348" priority="4332" operator="equal">
      <formula>"jan."</formula>
    </cfRule>
  </conditionalFormatting>
  <conditionalFormatting sqref="AD15">
    <cfRule type="cellIs" dxfId="4347" priority="4331" operator="equal">
      <formula>"jan."</formula>
    </cfRule>
  </conditionalFormatting>
  <conditionalFormatting sqref="AB15">
    <cfRule type="cellIs" dxfId="4346" priority="4330" operator="equal">
      <formula>"jan."</formula>
    </cfRule>
  </conditionalFormatting>
  <conditionalFormatting sqref="AA15">
    <cfRule type="cellIs" dxfId="4345" priority="4329" operator="equal">
      <formula>"jan."</formula>
    </cfRule>
  </conditionalFormatting>
  <conditionalFormatting sqref="AB15">
    <cfRule type="cellIs" dxfId="4344" priority="4328" operator="equal">
      <formula>"jan."</formula>
    </cfRule>
  </conditionalFormatting>
  <conditionalFormatting sqref="AA15">
    <cfRule type="cellIs" dxfId="4343" priority="4327" operator="equal">
      <formula>"jan."</formula>
    </cfRule>
  </conditionalFormatting>
  <conditionalFormatting sqref="AB15">
    <cfRule type="cellIs" dxfId="4342" priority="4326" operator="equal">
      <formula>"jan."</formula>
    </cfRule>
  </conditionalFormatting>
  <conditionalFormatting sqref="AA15">
    <cfRule type="cellIs" dxfId="4341" priority="4325" operator="equal">
      <formula>"jan."</formula>
    </cfRule>
  </conditionalFormatting>
  <conditionalFormatting sqref="AC15">
    <cfRule type="cellIs" dxfId="4340" priority="4324" operator="equal">
      <formula>"jan."</formula>
    </cfRule>
  </conditionalFormatting>
  <conditionalFormatting sqref="AC15">
    <cfRule type="cellIs" dxfId="4339" priority="4323" operator="equal">
      <formula>"jan."</formula>
    </cfRule>
  </conditionalFormatting>
  <conditionalFormatting sqref="AB15">
    <cfRule type="cellIs" dxfId="4338" priority="4322" operator="equal">
      <formula>"jan."</formula>
    </cfRule>
  </conditionalFormatting>
  <conditionalFormatting sqref="AC15">
    <cfRule type="cellIs" dxfId="4337" priority="4321" operator="equal">
      <formula>"jan."</formula>
    </cfRule>
  </conditionalFormatting>
  <conditionalFormatting sqref="AB15">
    <cfRule type="cellIs" dxfId="4336" priority="4320" operator="equal">
      <formula>"jan."</formula>
    </cfRule>
  </conditionalFormatting>
  <conditionalFormatting sqref="AC15">
    <cfRule type="cellIs" dxfId="4335" priority="4319" operator="equal">
      <formula>"jan."</formula>
    </cfRule>
  </conditionalFormatting>
  <conditionalFormatting sqref="AA15">
    <cfRule type="cellIs" dxfId="4334" priority="4318" operator="equal">
      <formula>"jan."</formula>
    </cfRule>
  </conditionalFormatting>
  <conditionalFormatting sqref="AB15">
    <cfRule type="cellIs" dxfId="4333" priority="4317" operator="equal">
      <formula>"jan."</formula>
    </cfRule>
  </conditionalFormatting>
  <conditionalFormatting sqref="AD15">
    <cfRule type="cellIs" dxfId="4332" priority="4316" operator="equal">
      <formula>"jan."</formula>
    </cfRule>
  </conditionalFormatting>
  <conditionalFormatting sqref="AB15">
    <cfRule type="cellIs" dxfId="4331" priority="4315" operator="equal">
      <formula>"jan."</formula>
    </cfRule>
  </conditionalFormatting>
  <conditionalFormatting sqref="AA15">
    <cfRule type="cellIs" dxfId="4330" priority="4314" operator="equal">
      <formula>"jan."</formula>
    </cfRule>
  </conditionalFormatting>
  <conditionalFormatting sqref="AB15">
    <cfRule type="cellIs" dxfId="4329" priority="4313" operator="equal">
      <formula>"jan."</formula>
    </cfRule>
  </conditionalFormatting>
  <conditionalFormatting sqref="AA15">
    <cfRule type="cellIs" dxfId="4328" priority="4312" operator="equal">
      <formula>"jan."</formula>
    </cfRule>
  </conditionalFormatting>
  <conditionalFormatting sqref="AB15">
    <cfRule type="cellIs" dxfId="4327" priority="4311" operator="equal">
      <formula>"jan."</formula>
    </cfRule>
  </conditionalFormatting>
  <conditionalFormatting sqref="AA15">
    <cfRule type="cellIs" dxfId="4326" priority="4310" operator="equal">
      <formula>"jan."</formula>
    </cfRule>
  </conditionalFormatting>
  <conditionalFormatting sqref="AC15">
    <cfRule type="cellIs" dxfId="4325" priority="4309" operator="equal">
      <formula>"jan."</formula>
    </cfRule>
  </conditionalFormatting>
  <conditionalFormatting sqref="AB15">
    <cfRule type="cellIs" dxfId="4324" priority="4308" operator="equal">
      <formula>"jan."</formula>
    </cfRule>
  </conditionalFormatting>
  <conditionalFormatting sqref="AA15">
    <cfRule type="cellIs" dxfId="4323" priority="4307" operator="equal">
      <formula>"jan."</formula>
    </cfRule>
  </conditionalFormatting>
  <conditionalFormatting sqref="AB15">
    <cfRule type="cellIs" dxfId="4322" priority="4306" operator="equal">
      <formula>"jan."</formula>
    </cfRule>
  </conditionalFormatting>
  <conditionalFormatting sqref="AA15">
    <cfRule type="cellIs" dxfId="4321" priority="4305" operator="equal">
      <formula>"jan."</formula>
    </cfRule>
  </conditionalFormatting>
  <conditionalFormatting sqref="AB15">
    <cfRule type="cellIs" dxfId="4320" priority="4304" operator="equal">
      <formula>"jan."</formula>
    </cfRule>
  </conditionalFormatting>
  <conditionalFormatting sqref="AA15">
    <cfRule type="cellIs" dxfId="4319" priority="4303" operator="equal">
      <formula>"jan."</formula>
    </cfRule>
  </conditionalFormatting>
  <conditionalFormatting sqref="AC15">
    <cfRule type="cellIs" dxfId="4318" priority="4302" operator="equal">
      <formula>"jan."</formula>
    </cfRule>
  </conditionalFormatting>
  <conditionalFormatting sqref="AA15">
    <cfRule type="cellIs" dxfId="4317" priority="4301" operator="equal">
      <formula>"jan."</formula>
    </cfRule>
  </conditionalFormatting>
  <conditionalFormatting sqref="AA15">
    <cfRule type="cellIs" dxfId="4316" priority="4300" operator="equal">
      <formula>"jan."</formula>
    </cfRule>
  </conditionalFormatting>
  <conditionalFormatting sqref="AA15">
    <cfRule type="cellIs" dxfId="4315" priority="4299" operator="equal">
      <formula>"jan."</formula>
    </cfRule>
  </conditionalFormatting>
  <conditionalFormatting sqref="AB15">
    <cfRule type="cellIs" dxfId="4314" priority="4298" operator="equal">
      <formula>"jan."</formula>
    </cfRule>
  </conditionalFormatting>
  <conditionalFormatting sqref="AE15">
    <cfRule type="cellIs" dxfId="4313" priority="4297" operator="equal">
      <formula>"jan."</formula>
    </cfRule>
  </conditionalFormatting>
  <conditionalFormatting sqref="AD15">
    <cfRule type="cellIs" dxfId="4312" priority="4296" operator="equal">
      <formula>"jan."</formula>
    </cfRule>
  </conditionalFormatting>
  <conditionalFormatting sqref="AC15">
    <cfRule type="cellIs" dxfId="4311" priority="4295" operator="equal">
      <formula>"jan."</formula>
    </cfRule>
  </conditionalFormatting>
  <conditionalFormatting sqref="AD15">
    <cfRule type="cellIs" dxfId="4310" priority="4294" operator="equal">
      <formula>"jan."</formula>
    </cfRule>
  </conditionalFormatting>
  <conditionalFormatting sqref="AC15">
    <cfRule type="cellIs" dxfId="4309" priority="4293" operator="equal">
      <formula>"jan."</formula>
    </cfRule>
  </conditionalFormatting>
  <conditionalFormatting sqref="AD15">
    <cfRule type="cellIs" dxfId="4308" priority="4292" operator="equal">
      <formula>"jan."</formula>
    </cfRule>
  </conditionalFormatting>
  <conditionalFormatting sqref="AB15">
    <cfRule type="cellIs" dxfId="4307" priority="4291" operator="equal">
      <formula>"jan."</formula>
    </cfRule>
  </conditionalFormatting>
  <conditionalFormatting sqref="AC15">
    <cfRule type="cellIs" dxfId="4306" priority="4290" operator="equal">
      <formula>"jan."</formula>
    </cfRule>
  </conditionalFormatting>
  <conditionalFormatting sqref="AC15">
    <cfRule type="cellIs" dxfId="4305" priority="4289" operator="equal">
      <formula>"jan."</formula>
    </cfRule>
  </conditionalFormatting>
  <conditionalFormatting sqref="AB15">
    <cfRule type="cellIs" dxfId="4304" priority="4288" operator="equal">
      <formula>"jan."</formula>
    </cfRule>
  </conditionalFormatting>
  <conditionalFormatting sqref="AC15">
    <cfRule type="cellIs" dxfId="4303" priority="4287" operator="equal">
      <formula>"jan."</formula>
    </cfRule>
  </conditionalFormatting>
  <conditionalFormatting sqref="AB15">
    <cfRule type="cellIs" dxfId="4302" priority="4286" operator="equal">
      <formula>"jan."</formula>
    </cfRule>
  </conditionalFormatting>
  <conditionalFormatting sqref="AC15">
    <cfRule type="cellIs" dxfId="4301" priority="4285" operator="equal">
      <formula>"jan."</formula>
    </cfRule>
  </conditionalFormatting>
  <conditionalFormatting sqref="AA15">
    <cfRule type="cellIs" dxfId="4300" priority="4284" operator="equal">
      <formula>"jan."</formula>
    </cfRule>
  </conditionalFormatting>
  <conditionalFormatting sqref="AB15">
    <cfRule type="cellIs" dxfId="4299" priority="4283" operator="equal">
      <formula>"jan."</formula>
    </cfRule>
  </conditionalFormatting>
  <conditionalFormatting sqref="AD15">
    <cfRule type="cellIs" dxfId="4298" priority="4282" operator="equal">
      <formula>"jan."</formula>
    </cfRule>
  </conditionalFormatting>
  <conditionalFormatting sqref="AC15">
    <cfRule type="cellIs" dxfId="4297" priority="4281" operator="equal">
      <formula>"jan."</formula>
    </cfRule>
  </conditionalFormatting>
  <conditionalFormatting sqref="AB15">
    <cfRule type="cellIs" dxfId="4296" priority="4280" operator="equal">
      <formula>"jan."</formula>
    </cfRule>
  </conditionalFormatting>
  <conditionalFormatting sqref="AC15">
    <cfRule type="cellIs" dxfId="4295" priority="4279" operator="equal">
      <formula>"jan."</formula>
    </cfRule>
  </conditionalFormatting>
  <conditionalFormatting sqref="AB15">
    <cfRule type="cellIs" dxfId="4294" priority="4278" operator="equal">
      <formula>"jan."</formula>
    </cfRule>
  </conditionalFormatting>
  <conditionalFormatting sqref="AC15">
    <cfRule type="cellIs" dxfId="4293" priority="4277" operator="equal">
      <formula>"jan."</formula>
    </cfRule>
  </conditionalFormatting>
  <conditionalFormatting sqref="AA15">
    <cfRule type="cellIs" dxfId="4292" priority="4276" operator="equal">
      <formula>"jan."</formula>
    </cfRule>
  </conditionalFormatting>
  <conditionalFormatting sqref="AB15">
    <cfRule type="cellIs" dxfId="4291" priority="4275" operator="equal">
      <formula>"jan."</formula>
    </cfRule>
  </conditionalFormatting>
  <conditionalFormatting sqref="AD15">
    <cfRule type="cellIs" dxfId="4290" priority="4274" operator="equal">
      <formula>"jan."</formula>
    </cfRule>
  </conditionalFormatting>
  <conditionalFormatting sqref="AB15">
    <cfRule type="cellIs" dxfId="4289" priority="4273" operator="equal">
      <formula>"jan."</formula>
    </cfRule>
  </conditionalFormatting>
  <conditionalFormatting sqref="AA15">
    <cfRule type="cellIs" dxfId="4288" priority="4272" operator="equal">
      <formula>"jan."</formula>
    </cfRule>
  </conditionalFormatting>
  <conditionalFormatting sqref="AB15">
    <cfRule type="cellIs" dxfId="4287" priority="4271" operator="equal">
      <formula>"jan."</formula>
    </cfRule>
  </conditionalFormatting>
  <conditionalFormatting sqref="AA15">
    <cfRule type="cellIs" dxfId="4286" priority="4270" operator="equal">
      <formula>"jan."</formula>
    </cfRule>
  </conditionalFormatting>
  <conditionalFormatting sqref="AB15">
    <cfRule type="cellIs" dxfId="4285" priority="4269" operator="equal">
      <formula>"jan."</formula>
    </cfRule>
  </conditionalFormatting>
  <conditionalFormatting sqref="AA15">
    <cfRule type="cellIs" dxfId="4284" priority="4268" operator="equal">
      <formula>"jan."</formula>
    </cfRule>
  </conditionalFormatting>
  <conditionalFormatting sqref="AC15">
    <cfRule type="cellIs" dxfId="4283" priority="4267" operator="equal">
      <formula>"jan."</formula>
    </cfRule>
  </conditionalFormatting>
  <conditionalFormatting sqref="AC15">
    <cfRule type="cellIs" dxfId="4282" priority="4266" operator="equal">
      <formula>"jan."</formula>
    </cfRule>
  </conditionalFormatting>
  <conditionalFormatting sqref="AB15">
    <cfRule type="cellIs" dxfId="4281" priority="4265" operator="equal">
      <formula>"jan."</formula>
    </cfRule>
  </conditionalFormatting>
  <conditionalFormatting sqref="AC15">
    <cfRule type="cellIs" dxfId="4280" priority="4264" operator="equal">
      <formula>"jan."</formula>
    </cfRule>
  </conditionalFormatting>
  <conditionalFormatting sqref="AB15">
    <cfRule type="cellIs" dxfId="4279" priority="4263" operator="equal">
      <formula>"jan."</formula>
    </cfRule>
  </conditionalFormatting>
  <conditionalFormatting sqref="AC15">
    <cfRule type="cellIs" dxfId="4278" priority="4262" operator="equal">
      <formula>"jan."</formula>
    </cfRule>
  </conditionalFormatting>
  <conditionalFormatting sqref="AA15">
    <cfRule type="cellIs" dxfId="4277" priority="4261" operator="equal">
      <formula>"jan."</formula>
    </cfRule>
  </conditionalFormatting>
  <conditionalFormatting sqref="AB15">
    <cfRule type="cellIs" dxfId="4276" priority="4260" operator="equal">
      <formula>"jan."</formula>
    </cfRule>
  </conditionalFormatting>
  <conditionalFormatting sqref="AD15">
    <cfRule type="cellIs" dxfId="4275" priority="4259" operator="equal">
      <formula>"jan."</formula>
    </cfRule>
  </conditionalFormatting>
  <conditionalFormatting sqref="AB15">
    <cfRule type="cellIs" dxfId="4274" priority="4258" operator="equal">
      <formula>"jan."</formula>
    </cfRule>
  </conditionalFormatting>
  <conditionalFormatting sqref="AA15">
    <cfRule type="cellIs" dxfId="4273" priority="4257" operator="equal">
      <formula>"jan."</formula>
    </cfRule>
  </conditionalFormatting>
  <conditionalFormatting sqref="AB15">
    <cfRule type="cellIs" dxfId="4272" priority="4256" operator="equal">
      <formula>"jan."</formula>
    </cfRule>
  </conditionalFormatting>
  <conditionalFormatting sqref="AA15">
    <cfRule type="cellIs" dxfId="4271" priority="4255" operator="equal">
      <formula>"jan."</formula>
    </cfRule>
  </conditionalFormatting>
  <conditionalFormatting sqref="AB15">
    <cfRule type="cellIs" dxfId="4270" priority="4254" operator="equal">
      <formula>"jan."</formula>
    </cfRule>
  </conditionalFormatting>
  <conditionalFormatting sqref="AA15">
    <cfRule type="cellIs" dxfId="4269" priority="4253" operator="equal">
      <formula>"jan."</formula>
    </cfRule>
  </conditionalFormatting>
  <conditionalFormatting sqref="AC15">
    <cfRule type="cellIs" dxfId="4268" priority="4252" operator="equal">
      <formula>"jan."</formula>
    </cfRule>
  </conditionalFormatting>
  <conditionalFormatting sqref="AB15">
    <cfRule type="cellIs" dxfId="4267" priority="4251" operator="equal">
      <formula>"jan."</formula>
    </cfRule>
  </conditionalFormatting>
  <conditionalFormatting sqref="AA15">
    <cfRule type="cellIs" dxfId="4266" priority="4250" operator="equal">
      <formula>"jan."</formula>
    </cfRule>
  </conditionalFormatting>
  <conditionalFormatting sqref="AB15">
    <cfRule type="cellIs" dxfId="4265" priority="4249" operator="equal">
      <formula>"jan."</formula>
    </cfRule>
  </conditionalFormatting>
  <conditionalFormatting sqref="AA15">
    <cfRule type="cellIs" dxfId="4264" priority="4248" operator="equal">
      <formula>"jan."</formula>
    </cfRule>
  </conditionalFormatting>
  <conditionalFormatting sqref="AB15">
    <cfRule type="cellIs" dxfId="4263" priority="4247" operator="equal">
      <formula>"jan."</formula>
    </cfRule>
  </conditionalFormatting>
  <conditionalFormatting sqref="AA15">
    <cfRule type="cellIs" dxfId="4262" priority="4246" operator="equal">
      <formula>"jan."</formula>
    </cfRule>
  </conditionalFormatting>
  <conditionalFormatting sqref="AC15">
    <cfRule type="cellIs" dxfId="4261" priority="4245" operator="equal">
      <formula>"jan."</formula>
    </cfRule>
  </conditionalFormatting>
  <conditionalFormatting sqref="AA15">
    <cfRule type="cellIs" dxfId="4260" priority="4244" operator="equal">
      <formula>"jan."</formula>
    </cfRule>
  </conditionalFormatting>
  <conditionalFormatting sqref="AA15">
    <cfRule type="cellIs" dxfId="4259" priority="4243" operator="equal">
      <formula>"jan."</formula>
    </cfRule>
  </conditionalFormatting>
  <conditionalFormatting sqref="AA15">
    <cfRule type="cellIs" dxfId="4258" priority="4242" operator="equal">
      <formula>"jan."</formula>
    </cfRule>
  </conditionalFormatting>
  <conditionalFormatting sqref="AB15">
    <cfRule type="cellIs" dxfId="4257" priority="4241" operator="equal">
      <formula>"jan."</formula>
    </cfRule>
  </conditionalFormatting>
  <conditionalFormatting sqref="AC15">
    <cfRule type="cellIs" dxfId="4256" priority="4240" operator="equal">
      <formula>"jan."</formula>
    </cfRule>
  </conditionalFormatting>
  <conditionalFormatting sqref="AB15">
    <cfRule type="cellIs" dxfId="4255" priority="4239" operator="equal">
      <formula>"jan."</formula>
    </cfRule>
  </conditionalFormatting>
  <conditionalFormatting sqref="AC15">
    <cfRule type="cellIs" dxfId="4254" priority="4238" operator="equal">
      <formula>"jan."</formula>
    </cfRule>
  </conditionalFormatting>
  <conditionalFormatting sqref="AB15">
    <cfRule type="cellIs" dxfId="4253" priority="4237" operator="equal">
      <formula>"jan."</formula>
    </cfRule>
  </conditionalFormatting>
  <conditionalFormatting sqref="AC15">
    <cfRule type="cellIs" dxfId="4252" priority="4236" operator="equal">
      <formula>"jan."</formula>
    </cfRule>
  </conditionalFormatting>
  <conditionalFormatting sqref="AA15">
    <cfRule type="cellIs" dxfId="4251" priority="4235" operator="equal">
      <formula>"jan."</formula>
    </cfRule>
  </conditionalFormatting>
  <conditionalFormatting sqref="AB15">
    <cfRule type="cellIs" dxfId="4250" priority="4234" operator="equal">
      <formula>"jan."</formula>
    </cfRule>
  </conditionalFormatting>
  <conditionalFormatting sqref="AB15">
    <cfRule type="cellIs" dxfId="4249" priority="4233" operator="equal">
      <formula>"jan."</formula>
    </cfRule>
  </conditionalFormatting>
  <conditionalFormatting sqref="AA15">
    <cfRule type="cellIs" dxfId="4248" priority="4232" operator="equal">
      <formula>"jan."</formula>
    </cfRule>
  </conditionalFormatting>
  <conditionalFormatting sqref="AB15">
    <cfRule type="cellIs" dxfId="4247" priority="4231" operator="equal">
      <formula>"jan."</formula>
    </cfRule>
  </conditionalFormatting>
  <conditionalFormatting sqref="AA15">
    <cfRule type="cellIs" dxfId="4246" priority="4230" operator="equal">
      <formula>"jan."</formula>
    </cfRule>
  </conditionalFormatting>
  <conditionalFormatting sqref="AB15">
    <cfRule type="cellIs" dxfId="4245" priority="4229" operator="equal">
      <formula>"jan."</formula>
    </cfRule>
  </conditionalFormatting>
  <conditionalFormatting sqref="AA15">
    <cfRule type="cellIs" dxfId="4244" priority="4228" operator="equal">
      <formula>"jan."</formula>
    </cfRule>
  </conditionalFormatting>
  <conditionalFormatting sqref="AC15">
    <cfRule type="cellIs" dxfId="4243" priority="4227" operator="equal">
      <formula>"jan."</formula>
    </cfRule>
  </conditionalFormatting>
  <conditionalFormatting sqref="AB15">
    <cfRule type="cellIs" dxfId="4242" priority="4226" operator="equal">
      <formula>"jan."</formula>
    </cfRule>
  </conditionalFormatting>
  <conditionalFormatting sqref="AA15">
    <cfRule type="cellIs" dxfId="4241" priority="4225" operator="equal">
      <formula>"jan."</formula>
    </cfRule>
  </conditionalFormatting>
  <conditionalFormatting sqref="AB15">
    <cfRule type="cellIs" dxfId="4240" priority="4224" operator="equal">
      <formula>"jan."</formula>
    </cfRule>
  </conditionalFormatting>
  <conditionalFormatting sqref="AA15">
    <cfRule type="cellIs" dxfId="4239" priority="4223" operator="equal">
      <formula>"jan."</formula>
    </cfRule>
  </conditionalFormatting>
  <conditionalFormatting sqref="AB15">
    <cfRule type="cellIs" dxfId="4238" priority="4222" operator="equal">
      <formula>"jan."</formula>
    </cfRule>
  </conditionalFormatting>
  <conditionalFormatting sqref="AA15">
    <cfRule type="cellIs" dxfId="4237" priority="4221" operator="equal">
      <formula>"jan."</formula>
    </cfRule>
  </conditionalFormatting>
  <conditionalFormatting sqref="AC15">
    <cfRule type="cellIs" dxfId="4236" priority="4220" operator="equal">
      <formula>"jan."</formula>
    </cfRule>
  </conditionalFormatting>
  <conditionalFormatting sqref="AA15">
    <cfRule type="cellIs" dxfId="4235" priority="4219" operator="equal">
      <formula>"jan."</formula>
    </cfRule>
  </conditionalFormatting>
  <conditionalFormatting sqref="AA15">
    <cfRule type="cellIs" dxfId="4234" priority="4218" operator="equal">
      <formula>"jan."</formula>
    </cfRule>
  </conditionalFormatting>
  <conditionalFormatting sqref="AA15">
    <cfRule type="cellIs" dxfId="4233" priority="4217" operator="equal">
      <formula>"jan."</formula>
    </cfRule>
  </conditionalFormatting>
  <conditionalFormatting sqref="AB15">
    <cfRule type="cellIs" dxfId="4232" priority="4216" operator="equal">
      <formula>"jan."</formula>
    </cfRule>
  </conditionalFormatting>
  <conditionalFormatting sqref="AB15">
    <cfRule type="cellIs" dxfId="4231" priority="4215" operator="equal">
      <formula>"jan."</formula>
    </cfRule>
  </conditionalFormatting>
  <conditionalFormatting sqref="AA15">
    <cfRule type="cellIs" dxfId="4230" priority="4214" operator="equal">
      <formula>"jan."</formula>
    </cfRule>
  </conditionalFormatting>
  <conditionalFormatting sqref="AB15">
    <cfRule type="cellIs" dxfId="4229" priority="4213" operator="equal">
      <formula>"jan."</formula>
    </cfRule>
  </conditionalFormatting>
  <conditionalFormatting sqref="AA15">
    <cfRule type="cellIs" dxfId="4228" priority="4212" operator="equal">
      <formula>"jan."</formula>
    </cfRule>
  </conditionalFormatting>
  <conditionalFormatting sqref="AB15">
    <cfRule type="cellIs" dxfId="4227" priority="4211" operator="equal">
      <formula>"jan."</formula>
    </cfRule>
  </conditionalFormatting>
  <conditionalFormatting sqref="AA15">
    <cfRule type="cellIs" dxfId="4226" priority="4210" operator="equal">
      <formula>"jan."</formula>
    </cfRule>
  </conditionalFormatting>
  <conditionalFormatting sqref="AC15">
    <cfRule type="cellIs" dxfId="4225" priority="4209" operator="equal">
      <formula>"jan."</formula>
    </cfRule>
  </conditionalFormatting>
  <conditionalFormatting sqref="AA15">
    <cfRule type="cellIs" dxfId="4224" priority="4208" operator="equal">
      <formula>"jan."</formula>
    </cfRule>
  </conditionalFormatting>
  <conditionalFormatting sqref="AA15">
    <cfRule type="cellIs" dxfId="4223" priority="4207" operator="equal">
      <formula>"jan."</formula>
    </cfRule>
  </conditionalFormatting>
  <conditionalFormatting sqref="AA15">
    <cfRule type="cellIs" dxfId="4222" priority="4206" operator="equal">
      <formula>"jan."</formula>
    </cfRule>
  </conditionalFormatting>
  <conditionalFormatting sqref="AB15">
    <cfRule type="cellIs" dxfId="4221" priority="4205" operator="equal">
      <formula>"jan."</formula>
    </cfRule>
  </conditionalFormatting>
  <conditionalFormatting sqref="AA15">
    <cfRule type="cellIs" dxfId="4220" priority="4204" operator="equal">
      <formula>"jan."</formula>
    </cfRule>
  </conditionalFormatting>
  <conditionalFormatting sqref="AA15">
    <cfRule type="cellIs" dxfId="4219" priority="4203" operator="equal">
      <formula>"jan."</formula>
    </cfRule>
  </conditionalFormatting>
  <conditionalFormatting sqref="AA15">
    <cfRule type="cellIs" dxfId="4218" priority="4202" operator="equal">
      <formula>"jan."</formula>
    </cfRule>
  </conditionalFormatting>
  <conditionalFormatting sqref="AB15">
    <cfRule type="cellIs" dxfId="4217" priority="4201" operator="equal">
      <formula>"jan."</formula>
    </cfRule>
  </conditionalFormatting>
  <conditionalFormatting sqref="AA15">
    <cfRule type="cellIs" dxfId="4216" priority="4200" operator="equal">
      <formula>"jan."</formula>
    </cfRule>
  </conditionalFormatting>
  <conditionalFormatting sqref="AD15">
    <cfRule type="cellIs" dxfId="4215" priority="4199" operator="equal">
      <formula>"jan."</formula>
    </cfRule>
  </conditionalFormatting>
  <conditionalFormatting sqref="AE15">
    <cfRule type="cellIs" dxfId="4214" priority="4198" operator="equal">
      <formula>"jan."</formula>
    </cfRule>
  </conditionalFormatting>
  <conditionalFormatting sqref="AD15">
    <cfRule type="cellIs" dxfId="4213" priority="4197" operator="equal">
      <formula>"jan."</formula>
    </cfRule>
  </conditionalFormatting>
  <conditionalFormatting sqref="AC15">
    <cfRule type="cellIs" dxfId="4212" priority="4196" operator="equal">
      <formula>"jan."</formula>
    </cfRule>
  </conditionalFormatting>
  <conditionalFormatting sqref="AD15">
    <cfRule type="cellIs" dxfId="4211" priority="4195" operator="equal">
      <formula>"jan."</formula>
    </cfRule>
  </conditionalFormatting>
  <conditionalFormatting sqref="AC15">
    <cfRule type="cellIs" dxfId="4210" priority="4194" operator="equal">
      <formula>"jan."</formula>
    </cfRule>
  </conditionalFormatting>
  <conditionalFormatting sqref="AD15">
    <cfRule type="cellIs" dxfId="4209" priority="4193" operator="equal">
      <formula>"jan."</formula>
    </cfRule>
  </conditionalFormatting>
  <conditionalFormatting sqref="AB15">
    <cfRule type="cellIs" dxfId="4208" priority="4192" operator="equal">
      <formula>"jan."</formula>
    </cfRule>
  </conditionalFormatting>
  <conditionalFormatting sqref="AC15">
    <cfRule type="cellIs" dxfId="4207" priority="4191" operator="equal">
      <formula>"jan."</formula>
    </cfRule>
  </conditionalFormatting>
  <conditionalFormatting sqref="AC15">
    <cfRule type="cellIs" dxfId="4206" priority="4190" operator="equal">
      <formula>"jan."</formula>
    </cfRule>
  </conditionalFormatting>
  <conditionalFormatting sqref="AB15">
    <cfRule type="cellIs" dxfId="4205" priority="4189" operator="equal">
      <formula>"jan."</formula>
    </cfRule>
  </conditionalFormatting>
  <conditionalFormatting sqref="AC15">
    <cfRule type="cellIs" dxfId="4204" priority="4188" operator="equal">
      <formula>"jan."</formula>
    </cfRule>
  </conditionalFormatting>
  <conditionalFormatting sqref="AB15">
    <cfRule type="cellIs" dxfId="4203" priority="4187" operator="equal">
      <formula>"jan."</formula>
    </cfRule>
  </conditionalFormatting>
  <conditionalFormatting sqref="AC15">
    <cfRule type="cellIs" dxfId="4202" priority="4186" operator="equal">
      <formula>"jan."</formula>
    </cfRule>
  </conditionalFormatting>
  <conditionalFormatting sqref="AA15">
    <cfRule type="cellIs" dxfId="4201" priority="4185" operator="equal">
      <formula>"jan."</formula>
    </cfRule>
  </conditionalFormatting>
  <conditionalFormatting sqref="AB15">
    <cfRule type="cellIs" dxfId="4200" priority="4184" operator="equal">
      <formula>"jan."</formula>
    </cfRule>
  </conditionalFormatting>
  <conditionalFormatting sqref="AD15">
    <cfRule type="cellIs" dxfId="4199" priority="4183" operator="equal">
      <formula>"jan."</formula>
    </cfRule>
  </conditionalFormatting>
  <conditionalFormatting sqref="AC15">
    <cfRule type="cellIs" dxfId="4198" priority="4182" operator="equal">
      <formula>"jan."</formula>
    </cfRule>
  </conditionalFormatting>
  <conditionalFormatting sqref="AC15">
    <cfRule type="cellIs" dxfId="4197" priority="4180" operator="equal">
      <formula>"jan."</formula>
    </cfRule>
  </conditionalFormatting>
  <conditionalFormatting sqref="AB15">
    <cfRule type="cellIs" dxfId="4196" priority="4179" operator="equal">
      <formula>"jan."</formula>
    </cfRule>
  </conditionalFormatting>
  <conditionalFormatting sqref="AC15">
    <cfRule type="cellIs" dxfId="4195" priority="4178" operator="equal">
      <formula>"jan."</formula>
    </cfRule>
  </conditionalFormatting>
  <conditionalFormatting sqref="AA15">
    <cfRule type="cellIs" dxfId="4194" priority="4177" operator="equal">
      <formula>"jan."</formula>
    </cfRule>
  </conditionalFormatting>
  <conditionalFormatting sqref="AB15">
    <cfRule type="cellIs" dxfId="4193" priority="4176" operator="equal">
      <formula>"jan."</formula>
    </cfRule>
  </conditionalFormatting>
  <conditionalFormatting sqref="AD15">
    <cfRule type="cellIs" dxfId="4192" priority="4175" operator="equal">
      <formula>"jan."</formula>
    </cfRule>
  </conditionalFormatting>
  <conditionalFormatting sqref="AB15">
    <cfRule type="cellIs" dxfId="4191" priority="4174" operator="equal">
      <formula>"jan."</formula>
    </cfRule>
  </conditionalFormatting>
  <conditionalFormatting sqref="AA15">
    <cfRule type="cellIs" dxfId="4190" priority="4173" operator="equal">
      <formula>"jan."</formula>
    </cfRule>
  </conditionalFormatting>
  <conditionalFormatting sqref="AB15">
    <cfRule type="cellIs" dxfId="4189" priority="4172" operator="equal">
      <formula>"jan."</formula>
    </cfRule>
  </conditionalFormatting>
  <conditionalFormatting sqref="AA15">
    <cfRule type="cellIs" dxfId="4188" priority="4171" operator="equal">
      <formula>"jan."</formula>
    </cfRule>
  </conditionalFormatting>
  <conditionalFormatting sqref="AB15">
    <cfRule type="cellIs" dxfId="4187" priority="4170" operator="equal">
      <formula>"jan."</formula>
    </cfRule>
  </conditionalFormatting>
  <conditionalFormatting sqref="AA15">
    <cfRule type="cellIs" dxfId="4186" priority="4169" operator="equal">
      <formula>"jan."</formula>
    </cfRule>
  </conditionalFormatting>
  <conditionalFormatting sqref="AC15">
    <cfRule type="cellIs" dxfId="4185" priority="4168" operator="equal">
      <formula>"jan."</formula>
    </cfRule>
  </conditionalFormatting>
  <conditionalFormatting sqref="AC15">
    <cfRule type="cellIs" dxfId="4184" priority="4167" operator="equal">
      <formula>"jan."</formula>
    </cfRule>
  </conditionalFormatting>
  <conditionalFormatting sqref="AB15">
    <cfRule type="cellIs" dxfId="4183" priority="4166" operator="equal">
      <formula>"jan."</formula>
    </cfRule>
  </conditionalFormatting>
  <conditionalFormatting sqref="AC15">
    <cfRule type="cellIs" dxfId="4182" priority="4165" operator="equal">
      <formula>"jan."</formula>
    </cfRule>
  </conditionalFormatting>
  <conditionalFormatting sqref="AB15">
    <cfRule type="cellIs" dxfId="4181" priority="4164" operator="equal">
      <formula>"jan."</formula>
    </cfRule>
  </conditionalFormatting>
  <conditionalFormatting sqref="AC15">
    <cfRule type="cellIs" dxfId="4180" priority="4163" operator="equal">
      <formula>"jan."</formula>
    </cfRule>
  </conditionalFormatting>
  <conditionalFormatting sqref="AA15">
    <cfRule type="cellIs" dxfId="4179" priority="4162" operator="equal">
      <formula>"jan."</formula>
    </cfRule>
  </conditionalFormatting>
  <conditionalFormatting sqref="AB15">
    <cfRule type="cellIs" dxfId="4178" priority="4161" operator="equal">
      <formula>"jan."</formula>
    </cfRule>
  </conditionalFormatting>
  <conditionalFormatting sqref="AD15">
    <cfRule type="cellIs" dxfId="4177" priority="4160" operator="equal">
      <formula>"jan."</formula>
    </cfRule>
  </conditionalFormatting>
  <conditionalFormatting sqref="AB15">
    <cfRule type="cellIs" dxfId="4176" priority="4159" operator="equal">
      <formula>"jan."</formula>
    </cfRule>
  </conditionalFormatting>
  <conditionalFormatting sqref="AA15">
    <cfRule type="cellIs" dxfId="4175" priority="4158" operator="equal">
      <formula>"jan."</formula>
    </cfRule>
  </conditionalFormatting>
  <conditionalFormatting sqref="AB15">
    <cfRule type="cellIs" dxfId="4174" priority="4157" operator="equal">
      <formula>"jan."</formula>
    </cfRule>
  </conditionalFormatting>
  <conditionalFormatting sqref="AA15">
    <cfRule type="cellIs" dxfId="4173" priority="4156" operator="equal">
      <formula>"jan."</formula>
    </cfRule>
  </conditionalFormatting>
  <conditionalFormatting sqref="AB15">
    <cfRule type="cellIs" dxfId="4172" priority="4155" operator="equal">
      <formula>"jan."</formula>
    </cfRule>
  </conditionalFormatting>
  <conditionalFormatting sqref="AA15">
    <cfRule type="cellIs" dxfId="4171" priority="4154" operator="equal">
      <formula>"jan."</formula>
    </cfRule>
  </conditionalFormatting>
  <conditionalFormatting sqref="AC15">
    <cfRule type="cellIs" dxfId="4170" priority="4153" operator="equal">
      <formula>"jan."</formula>
    </cfRule>
  </conditionalFormatting>
  <conditionalFormatting sqref="AB15">
    <cfRule type="cellIs" dxfId="4169" priority="4152" operator="equal">
      <formula>"jan."</formula>
    </cfRule>
  </conditionalFormatting>
  <conditionalFormatting sqref="AA15">
    <cfRule type="cellIs" dxfId="4168" priority="4151" operator="equal">
      <formula>"jan."</formula>
    </cfRule>
  </conditionalFormatting>
  <conditionalFormatting sqref="AB15">
    <cfRule type="cellIs" dxfId="4167" priority="4150" operator="equal">
      <formula>"jan."</formula>
    </cfRule>
  </conditionalFormatting>
  <conditionalFormatting sqref="AA15">
    <cfRule type="cellIs" dxfId="4166" priority="4149" operator="equal">
      <formula>"jan."</formula>
    </cfRule>
  </conditionalFormatting>
  <conditionalFormatting sqref="AB15">
    <cfRule type="cellIs" dxfId="4165" priority="4148" operator="equal">
      <formula>"jan."</formula>
    </cfRule>
  </conditionalFormatting>
  <conditionalFormatting sqref="AA15">
    <cfRule type="cellIs" dxfId="4164" priority="4147" operator="equal">
      <formula>"jan."</formula>
    </cfRule>
  </conditionalFormatting>
  <conditionalFormatting sqref="AC15">
    <cfRule type="cellIs" dxfId="4163" priority="4146" operator="equal">
      <formula>"jan."</formula>
    </cfRule>
  </conditionalFormatting>
  <conditionalFormatting sqref="AA15">
    <cfRule type="cellIs" dxfId="4162" priority="4145" operator="equal">
      <formula>"jan."</formula>
    </cfRule>
  </conditionalFormatting>
  <conditionalFormatting sqref="AA15">
    <cfRule type="cellIs" dxfId="4161" priority="4144" operator="equal">
      <formula>"jan."</formula>
    </cfRule>
  </conditionalFormatting>
  <conditionalFormatting sqref="AA15">
    <cfRule type="cellIs" dxfId="4160" priority="4143" operator="equal">
      <formula>"jan."</formula>
    </cfRule>
  </conditionalFormatting>
  <conditionalFormatting sqref="AB15">
    <cfRule type="cellIs" dxfId="4159" priority="4142" operator="equal">
      <formula>"jan."</formula>
    </cfRule>
  </conditionalFormatting>
  <conditionalFormatting sqref="AC15">
    <cfRule type="cellIs" dxfId="4158" priority="4141" operator="equal">
      <formula>"jan."</formula>
    </cfRule>
  </conditionalFormatting>
  <conditionalFormatting sqref="AB15">
    <cfRule type="cellIs" dxfId="4157" priority="4140" operator="equal">
      <formula>"jan."</formula>
    </cfRule>
  </conditionalFormatting>
  <conditionalFormatting sqref="AC15">
    <cfRule type="cellIs" dxfId="4156" priority="4139" operator="equal">
      <formula>"jan."</formula>
    </cfRule>
  </conditionalFormatting>
  <conditionalFormatting sqref="AB15">
    <cfRule type="cellIs" dxfId="4155" priority="4138" operator="equal">
      <formula>"jan."</formula>
    </cfRule>
  </conditionalFormatting>
  <conditionalFormatting sqref="AC15">
    <cfRule type="cellIs" dxfId="4154" priority="4137" operator="equal">
      <formula>"jan."</formula>
    </cfRule>
  </conditionalFormatting>
  <conditionalFormatting sqref="AA15">
    <cfRule type="cellIs" dxfId="4153" priority="4136" operator="equal">
      <formula>"jan."</formula>
    </cfRule>
  </conditionalFormatting>
  <conditionalFormatting sqref="AB15">
    <cfRule type="cellIs" dxfId="4152" priority="4135" operator="equal">
      <formula>"jan."</formula>
    </cfRule>
  </conditionalFormatting>
  <conditionalFormatting sqref="AB15">
    <cfRule type="cellIs" dxfId="4151" priority="4134" operator="equal">
      <formula>"jan."</formula>
    </cfRule>
  </conditionalFormatting>
  <conditionalFormatting sqref="AA15">
    <cfRule type="cellIs" dxfId="4150" priority="4133" operator="equal">
      <formula>"jan."</formula>
    </cfRule>
  </conditionalFormatting>
  <conditionalFormatting sqref="AB15">
    <cfRule type="cellIs" dxfId="4149" priority="4132" operator="equal">
      <formula>"jan."</formula>
    </cfRule>
  </conditionalFormatting>
  <conditionalFormatting sqref="AA15">
    <cfRule type="cellIs" dxfId="4148" priority="4131" operator="equal">
      <formula>"jan."</formula>
    </cfRule>
  </conditionalFormatting>
  <conditionalFormatting sqref="AB15">
    <cfRule type="cellIs" dxfId="4147" priority="4130" operator="equal">
      <formula>"jan."</formula>
    </cfRule>
  </conditionalFormatting>
  <conditionalFormatting sqref="AA15">
    <cfRule type="cellIs" dxfId="4146" priority="4129" operator="equal">
      <formula>"jan."</formula>
    </cfRule>
  </conditionalFormatting>
  <conditionalFormatting sqref="AC15">
    <cfRule type="cellIs" dxfId="4145" priority="4128" operator="equal">
      <formula>"jan."</formula>
    </cfRule>
  </conditionalFormatting>
  <conditionalFormatting sqref="AB15">
    <cfRule type="cellIs" dxfId="4144" priority="4127" operator="equal">
      <formula>"jan."</formula>
    </cfRule>
  </conditionalFormatting>
  <conditionalFormatting sqref="AA15">
    <cfRule type="cellIs" dxfId="4143" priority="4126" operator="equal">
      <formula>"jan."</formula>
    </cfRule>
  </conditionalFormatting>
  <conditionalFormatting sqref="AB15">
    <cfRule type="cellIs" dxfId="4142" priority="4125" operator="equal">
      <formula>"jan."</formula>
    </cfRule>
  </conditionalFormatting>
  <conditionalFormatting sqref="AA15">
    <cfRule type="cellIs" dxfId="4141" priority="4124" operator="equal">
      <formula>"jan."</formula>
    </cfRule>
  </conditionalFormatting>
  <conditionalFormatting sqref="AB15">
    <cfRule type="cellIs" dxfId="4140" priority="4123" operator="equal">
      <formula>"jan."</formula>
    </cfRule>
  </conditionalFormatting>
  <conditionalFormatting sqref="AA15">
    <cfRule type="cellIs" dxfId="4139" priority="4122" operator="equal">
      <formula>"jan."</formula>
    </cfRule>
  </conditionalFormatting>
  <conditionalFormatting sqref="AC15">
    <cfRule type="cellIs" dxfId="4138" priority="4121" operator="equal">
      <formula>"jan."</formula>
    </cfRule>
  </conditionalFormatting>
  <conditionalFormatting sqref="AA15">
    <cfRule type="cellIs" dxfId="4137" priority="4120" operator="equal">
      <formula>"jan."</formula>
    </cfRule>
  </conditionalFormatting>
  <conditionalFormatting sqref="AA15">
    <cfRule type="cellIs" dxfId="4136" priority="4119" operator="equal">
      <formula>"jan."</formula>
    </cfRule>
  </conditionalFormatting>
  <conditionalFormatting sqref="AA15">
    <cfRule type="cellIs" dxfId="4135" priority="4118" operator="equal">
      <formula>"jan."</formula>
    </cfRule>
  </conditionalFormatting>
  <conditionalFormatting sqref="AB15">
    <cfRule type="cellIs" dxfId="4134" priority="4117" operator="equal">
      <formula>"jan."</formula>
    </cfRule>
  </conditionalFormatting>
  <conditionalFormatting sqref="AB15">
    <cfRule type="cellIs" dxfId="4133" priority="4116" operator="equal">
      <formula>"jan."</formula>
    </cfRule>
  </conditionalFormatting>
  <conditionalFormatting sqref="AA15">
    <cfRule type="cellIs" dxfId="4132" priority="4115" operator="equal">
      <formula>"jan."</formula>
    </cfRule>
  </conditionalFormatting>
  <conditionalFormatting sqref="AB15">
    <cfRule type="cellIs" dxfId="4131" priority="4114" operator="equal">
      <formula>"jan."</formula>
    </cfRule>
  </conditionalFormatting>
  <conditionalFormatting sqref="AA15">
    <cfRule type="cellIs" dxfId="4130" priority="4113" operator="equal">
      <formula>"jan."</formula>
    </cfRule>
  </conditionalFormatting>
  <conditionalFormatting sqref="AB15">
    <cfRule type="cellIs" dxfId="4129" priority="4112" operator="equal">
      <formula>"jan."</formula>
    </cfRule>
  </conditionalFormatting>
  <conditionalFormatting sqref="AA15">
    <cfRule type="cellIs" dxfId="4128" priority="4111" operator="equal">
      <formula>"jan."</formula>
    </cfRule>
  </conditionalFormatting>
  <conditionalFormatting sqref="AC15">
    <cfRule type="cellIs" dxfId="4127" priority="4110" operator="equal">
      <formula>"jan."</formula>
    </cfRule>
  </conditionalFormatting>
  <conditionalFormatting sqref="AA15">
    <cfRule type="cellIs" dxfId="4126" priority="4109" operator="equal">
      <formula>"jan."</formula>
    </cfRule>
  </conditionalFormatting>
  <conditionalFormatting sqref="AA15">
    <cfRule type="cellIs" dxfId="4125" priority="4108" operator="equal">
      <formula>"jan."</formula>
    </cfRule>
  </conditionalFormatting>
  <conditionalFormatting sqref="AA15">
    <cfRule type="cellIs" dxfId="4124" priority="4107" operator="equal">
      <formula>"jan."</formula>
    </cfRule>
  </conditionalFormatting>
  <conditionalFormatting sqref="AB15">
    <cfRule type="cellIs" dxfId="4123" priority="4106" operator="equal">
      <formula>"jan."</formula>
    </cfRule>
  </conditionalFormatting>
  <conditionalFormatting sqref="AA15">
    <cfRule type="cellIs" dxfId="4122" priority="4105" operator="equal">
      <formula>"jan."</formula>
    </cfRule>
  </conditionalFormatting>
  <conditionalFormatting sqref="AA15">
    <cfRule type="cellIs" dxfId="4121" priority="4104" operator="equal">
      <formula>"jan."</formula>
    </cfRule>
  </conditionalFormatting>
  <conditionalFormatting sqref="AA15">
    <cfRule type="cellIs" dxfId="4120" priority="4103" operator="equal">
      <formula>"jan."</formula>
    </cfRule>
  </conditionalFormatting>
  <conditionalFormatting sqref="AB15">
    <cfRule type="cellIs" dxfId="4119" priority="4102" operator="equal">
      <formula>"jan."</formula>
    </cfRule>
  </conditionalFormatting>
  <conditionalFormatting sqref="AA15">
    <cfRule type="cellIs" dxfId="4118" priority="4101" operator="equal">
      <formula>"jan."</formula>
    </cfRule>
  </conditionalFormatting>
  <conditionalFormatting sqref="AD15">
    <cfRule type="cellIs" dxfId="4117" priority="4100" operator="equal">
      <formula>"jan."</formula>
    </cfRule>
  </conditionalFormatting>
  <conditionalFormatting sqref="AC15">
    <cfRule type="cellIs" dxfId="4116" priority="4099" operator="equal">
      <formula>"jan."</formula>
    </cfRule>
  </conditionalFormatting>
  <conditionalFormatting sqref="AB15">
    <cfRule type="cellIs" dxfId="4115" priority="4098" operator="equal">
      <formula>"jan."</formula>
    </cfRule>
  </conditionalFormatting>
  <conditionalFormatting sqref="AC15">
    <cfRule type="cellIs" dxfId="4114" priority="4097" operator="equal">
      <formula>"jan."</formula>
    </cfRule>
  </conditionalFormatting>
  <conditionalFormatting sqref="AB15">
    <cfRule type="cellIs" dxfId="4113" priority="4096" operator="equal">
      <formula>"jan."</formula>
    </cfRule>
  </conditionalFormatting>
  <conditionalFormatting sqref="AC15">
    <cfRule type="cellIs" dxfId="4112" priority="4095" operator="equal">
      <formula>"jan."</formula>
    </cfRule>
  </conditionalFormatting>
  <conditionalFormatting sqref="AA15">
    <cfRule type="cellIs" dxfId="4111" priority="4094" operator="equal">
      <formula>"jan."</formula>
    </cfRule>
  </conditionalFormatting>
  <conditionalFormatting sqref="AB15">
    <cfRule type="cellIs" dxfId="4110" priority="4093" operator="equal">
      <formula>"jan."</formula>
    </cfRule>
  </conditionalFormatting>
  <conditionalFormatting sqref="AB15">
    <cfRule type="cellIs" dxfId="4109" priority="4092" operator="equal">
      <formula>"jan."</formula>
    </cfRule>
  </conditionalFormatting>
  <conditionalFormatting sqref="AA15">
    <cfRule type="cellIs" dxfId="4108" priority="4091" operator="equal">
      <formula>"jan."</formula>
    </cfRule>
  </conditionalFormatting>
  <conditionalFormatting sqref="AB15">
    <cfRule type="cellIs" dxfId="4107" priority="4090" operator="equal">
      <formula>"jan."</formula>
    </cfRule>
  </conditionalFormatting>
  <conditionalFormatting sqref="AA15">
    <cfRule type="cellIs" dxfId="4106" priority="4089" operator="equal">
      <formula>"jan."</formula>
    </cfRule>
  </conditionalFormatting>
  <conditionalFormatting sqref="AB15">
    <cfRule type="cellIs" dxfId="4105" priority="4088" operator="equal">
      <formula>"jan."</formula>
    </cfRule>
  </conditionalFormatting>
  <conditionalFormatting sqref="AA15">
    <cfRule type="cellIs" dxfId="4104" priority="4087" operator="equal">
      <formula>"jan."</formula>
    </cfRule>
  </conditionalFormatting>
  <conditionalFormatting sqref="AC15">
    <cfRule type="cellIs" dxfId="4103" priority="4086" operator="equal">
      <formula>"jan."</formula>
    </cfRule>
  </conditionalFormatting>
  <conditionalFormatting sqref="AB15">
    <cfRule type="cellIs" dxfId="4102" priority="4085" operator="equal">
      <formula>"jan."</formula>
    </cfRule>
  </conditionalFormatting>
  <conditionalFormatting sqref="AA15">
    <cfRule type="cellIs" dxfId="4101" priority="4084" operator="equal">
      <formula>"jan."</formula>
    </cfRule>
  </conditionalFormatting>
  <conditionalFormatting sqref="AB15">
    <cfRule type="cellIs" dxfId="4100" priority="4083" operator="equal">
      <formula>"jan."</formula>
    </cfRule>
  </conditionalFormatting>
  <conditionalFormatting sqref="AA15">
    <cfRule type="cellIs" dxfId="4099" priority="4082" operator="equal">
      <formula>"jan."</formula>
    </cfRule>
  </conditionalFormatting>
  <conditionalFormatting sqref="AB15">
    <cfRule type="cellIs" dxfId="4098" priority="4081" operator="equal">
      <formula>"jan."</formula>
    </cfRule>
  </conditionalFormatting>
  <conditionalFormatting sqref="AA15">
    <cfRule type="cellIs" dxfId="4097" priority="4080" operator="equal">
      <formula>"jan."</formula>
    </cfRule>
  </conditionalFormatting>
  <conditionalFormatting sqref="AC15">
    <cfRule type="cellIs" dxfId="4096" priority="4079" operator="equal">
      <formula>"jan."</formula>
    </cfRule>
  </conditionalFormatting>
  <conditionalFormatting sqref="AA15">
    <cfRule type="cellIs" dxfId="4095" priority="4078" operator="equal">
      <formula>"jan."</formula>
    </cfRule>
  </conditionalFormatting>
  <conditionalFormatting sqref="AA15">
    <cfRule type="cellIs" dxfId="4094" priority="4077" operator="equal">
      <formula>"jan."</formula>
    </cfRule>
  </conditionalFormatting>
  <conditionalFormatting sqref="AA15">
    <cfRule type="cellIs" dxfId="4093" priority="4076" operator="equal">
      <formula>"jan."</formula>
    </cfRule>
  </conditionalFormatting>
  <conditionalFormatting sqref="AB15">
    <cfRule type="cellIs" dxfId="4092" priority="4075" operator="equal">
      <formula>"jan."</formula>
    </cfRule>
  </conditionalFormatting>
  <conditionalFormatting sqref="AB15">
    <cfRule type="cellIs" dxfId="4091" priority="4074" operator="equal">
      <formula>"jan."</formula>
    </cfRule>
  </conditionalFormatting>
  <conditionalFormatting sqref="AA15">
    <cfRule type="cellIs" dxfId="4090" priority="4073" operator="equal">
      <formula>"jan."</formula>
    </cfRule>
  </conditionalFormatting>
  <conditionalFormatting sqref="AB15">
    <cfRule type="cellIs" dxfId="4089" priority="4072" operator="equal">
      <formula>"jan."</formula>
    </cfRule>
  </conditionalFormatting>
  <conditionalFormatting sqref="AA15">
    <cfRule type="cellIs" dxfId="4088" priority="4071" operator="equal">
      <formula>"jan."</formula>
    </cfRule>
  </conditionalFormatting>
  <conditionalFormatting sqref="AB15">
    <cfRule type="cellIs" dxfId="4087" priority="4070" operator="equal">
      <formula>"jan."</formula>
    </cfRule>
  </conditionalFormatting>
  <conditionalFormatting sqref="AA15">
    <cfRule type="cellIs" dxfId="4086" priority="4069" operator="equal">
      <formula>"jan."</formula>
    </cfRule>
  </conditionalFormatting>
  <conditionalFormatting sqref="AC15">
    <cfRule type="cellIs" dxfId="4085" priority="4068" operator="equal">
      <formula>"jan."</formula>
    </cfRule>
  </conditionalFormatting>
  <conditionalFormatting sqref="AA15">
    <cfRule type="cellIs" dxfId="4084" priority="4067" operator="equal">
      <formula>"jan."</formula>
    </cfRule>
  </conditionalFormatting>
  <conditionalFormatting sqref="AA15">
    <cfRule type="cellIs" dxfId="4083" priority="4066" operator="equal">
      <formula>"jan."</formula>
    </cfRule>
  </conditionalFormatting>
  <conditionalFormatting sqref="AA15">
    <cfRule type="cellIs" dxfId="4082" priority="4065" operator="equal">
      <formula>"jan."</formula>
    </cfRule>
  </conditionalFormatting>
  <conditionalFormatting sqref="AB15">
    <cfRule type="cellIs" dxfId="4081" priority="4064" operator="equal">
      <formula>"jan."</formula>
    </cfRule>
  </conditionalFormatting>
  <conditionalFormatting sqref="AA15">
    <cfRule type="cellIs" dxfId="4080" priority="4063" operator="equal">
      <formula>"jan."</formula>
    </cfRule>
  </conditionalFormatting>
  <conditionalFormatting sqref="AA15">
    <cfRule type="cellIs" dxfId="4079" priority="4062" operator="equal">
      <formula>"jan."</formula>
    </cfRule>
  </conditionalFormatting>
  <conditionalFormatting sqref="AA15">
    <cfRule type="cellIs" dxfId="4078" priority="4061" operator="equal">
      <formula>"jan."</formula>
    </cfRule>
  </conditionalFormatting>
  <conditionalFormatting sqref="AB15">
    <cfRule type="cellIs" dxfId="4077" priority="4060" operator="equal">
      <formula>"jan."</formula>
    </cfRule>
  </conditionalFormatting>
  <conditionalFormatting sqref="AA15">
    <cfRule type="cellIs" dxfId="4076" priority="4059" operator="equal">
      <formula>"jan."</formula>
    </cfRule>
  </conditionalFormatting>
  <conditionalFormatting sqref="AB15">
    <cfRule type="cellIs" dxfId="4075" priority="4058" operator="equal">
      <formula>"jan."</formula>
    </cfRule>
  </conditionalFormatting>
  <conditionalFormatting sqref="AA15">
    <cfRule type="cellIs" dxfId="4074" priority="4057" operator="equal">
      <formula>"jan."</formula>
    </cfRule>
  </conditionalFormatting>
  <conditionalFormatting sqref="AB15">
    <cfRule type="cellIs" dxfId="4073" priority="4056" operator="equal">
      <formula>"jan."</formula>
    </cfRule>
  </conditionalFormatting>
  <conditionalFormatting sqref="AA15">
    <cfRule type="cellIs" dxfId="4072" priority="4055" operator="equal">
      <formula>"jan."</formula>
    </cfRule>
  </conditionalFormatting>
  <conditionalFormatting sqref="AB15">
    <cfRule type="cellIs" dxfId="4071" priority="4054" operator="equal">
      <formula>"jan."</formula>
    </cfRule>
  </conditionalFormatting>
  <conditionalFormatting sqref="AA15">
    <cfRule type="cellIs" dxfId="4070" priority="4053" operator="equal">
      <formula>"jan."</formula>
    </cfRule>
  </conditionalFormatting>
  <conditionalFormatting sqref="AA15">
    <cfRule type="cellIs" dxfId="4069" priority="4052" operator="equal">
      <formula>"jan."</formula>
    </cfRule>
  </conditionalFormatting>
  <conditionalFormatting sqref="AA15">
    <cfRule type="cellIs" dxfId="4068" priority="4051" operator="equal">
      <formula>"jan."</formula>
    </cfRule>
  </conditionalFormatting>
  <conditionalFormatting sqref="AA15">
    <cfRule type="cellIs" dxfId="4067" priority="4050" operator="equal">
      <formula>"jan."</formula>
    </cfRule>
  </conditionalFormatting>
  <conditionalFormatting sqref="AB15">
    <cfRule type="cellIs" dxfId="4066" priority="4049" operator="equal">
      <formula>"jan."</formula>
    </cfRule>
  </conditionalFormatting>
  <conditionalFormatting sqref="AA15">
    <cfRule type="cellIs" dxfId="4065" priority="4048" operator="equal">
      <formula>"jan."</formula>
    </cfRule>
  </conditionalFormatting>
  <conditionalFormatting sqref="AA15">
    <cfRule type="cellIs" dxfId="4064" priority="4047" operator="equal">
      <formula>"jan."</formula>
    </cfRule>
  </conditionalFormatting>
  <conditionalFormatting sqref="AA15">
    <cfRule type="cellIs" dxfId="4063" priority="4046" operator="equal">
      <formula>"jan."</formula>
    </cfRule>
  </conditionalFormatting>
  <conditionalFormatting sqref="AB15">
    <cfRule type="cellIs" dxfId="4062" priority="4045" operator="equal">
      <formula>"jan."</formula>
    </cfRule>
  </conditionalFormatting>
  <conditionalFormatting sqref="AA15">
    <cfRule type="cellIs" dxfId="4061" priority="4044" operator="equal">
      <formula>"jan."</formula>
    </cfRule>
  </conditionalFormatting>
  <conditionalFormatting sqref="AA15">
    <cfRule type="cellIs" dxfId="4060" priority="4043" operator="equal">
      <formula>"jan."</formula>
    </cfRule>
  </conditionalFormatting>
  <conditionalFormatting sqref="AA15">
    <cfRule type="cellIs" dxfId="4059" priority="4042" operator="equal">
      <formula>"jan."</formula>
    </cfRule>
  </conditionalFormatting>
  <conditionalFormatting sqref="AA15">
    <cfRule type="cellIs" dxfId="4058" priority="4041" operator="equal">
      <formula>"jan."</formula>
    </cfRule>
  </conditionalFormatting>
  <conditionalFormatting sqref="AB15">
    <cfRule type="cellIs" dxfId="4057" priority="4040" operator="equal">
      <formula>"jan."</formula>
    </cfRule>
  </conditionalFormatting>
  <conditionalFormatting sqref="AA15">
    <cfRule type="cellIs" dxfId="4056" priority="4039" operator="equal">
      <formula>"jan."</formula>
    </cfRule>
  </conditionalFormatting>
  <conditionalFormatting sqref="AA15">
    <cfRule type="cellIs" dxfId="4055" priority="4038" operator="equal">
      <formula>"jan."</formula>
    </cfRule>
  </conditionalFormatting>
  <conditionalFormatting sqref="AC15">
    <cfRule type="cellIs" dxfId="4054" priority="4037" operator="equal">
      <formula>"jan."</formula>
    </cfRule>
  </conditionalFormatting>
  <conditionalFormatting sqref="AD15">
    <cfRule type="cellIs" dxfId="4053" priority="4036" operator="equal">
      <formula>"jan."</formula>
    </cfRule>
  </conditionalFormatting>
  <conditionalFormatting sqref="AE15">
    <cfRule type="cellIs" dxfId="4052" priority="4035" operator="equal">
      <formula>"jan."</formula>
    </cfRule>
  </conditionalFormatting>
  <conditionalFormatting sqref="AD15">
    <cfRule type="cellIs" dxfId="4051" priority="4034" operator="equal">
      <formula>"jan."</formula>
    </cfRule>
  </conditionalFormatting>
  <conditionalFormatting sqref="AC15">
    <cfRule type="cellIs" dxfId="4050" priority="4033" operator="equal">
      <formula>"jan."</formula>
    </cfRule>
  </conditionalFormatting>
  <conditionalFormatting sqref="AD15">
    <cfRule type="cellIs" dxfId="4049" priority="4032" operator="equal">
      <formula>"jan."</formula>
    </cfRule>
  </conditionalFormatting>
  <conditionalFormatting sqref="AC15">
    <cfRule type="cellIs" dxfId="4048" priority="4031" operator="equal">
      <formula>"jan."</formula>
    </cfRule>
  </conditionalFormatting>
  <conditionalFormatting sqref="AD15">
    <cfRule type="cellIs" dxfId="4047" priority="4030" operator="equal">
      <formula>"jan."</formula>
    </cfRule>
  </conditionalFormatting>
  <conditionalFormatting sqref="AB15">
    <cfRule type="cellIs" dxfId="4046" priority="4029" operator="equal">
      <formula>"jan."</formula>
    </cfRule>
  </conditionalFormatting>
  <conditionalFormatting sqref="AC15">
    <cfRule type="cellIs" dxfId="4045" priority="4028" operator="equal">
      <formula>"jan."</formula>
    </cfRule>
  </conditionalFormatting>
  <conditionalFormatting sqref="AC15">
    <cfRule type="cellIs" dxfId="4044" priority="4027" operator="equal">
      <formula>"jan."</formula>
    </cfRule>
  </conditionalFormatting>
  <conditionalFormatting sqref="AB15">
    <cfRule type="cellIs" dxfId="4043" priority="4026" operator="equal">
      <formula>"jan."</formula>
    </cfRule>
  </conditionalFormatting>
  <conditionalFormatting sqref="AC15">
    <cfRule type="cellIs" dxfId="4042" priority="4025" operator="equal">
      <formula>"jan."</formula>
    </cfRule>
  </conditionalFormatting>
  <conditionalFormatting sqref="AB15">
    <cfRule type="cellIs" dxfId="4041" priority="4024" operator="equal">
      <formula>"jan."</formula>
    </cfRule>
  </conditionalFormatting>
  <conditionalFormatting sqref="AC15">
    <cfRule type="cellIs" dxfId="4040" priority="4023" operator="equal">
      <formula>"jan."</formula>
    </cfRule>
  </conditionalFormatting>
  <conditionalFormatting sqref="AA15">
    <cfRule type="cellIs" dxfId="4039" priority="4022" operator="equal">
      <formula>"jan."</formula>
    </cfRule>
  </conditionalFormatting>
  <conditionalFormatting sqref="AB15">
    <cfRule type="cellIs" dxfId="4038" priority="4021" operator="equal">
      <formula>"jan."</formula>
    </cfRule>
  </conditionalFormatting>
  <conditionalFormatting sqref="AD15">
    <cfRule type="cellIs" dxfId="4037" priority="4020" operator="equal">
      <formula>"jan."</formula>
    </cfRule>
  </conditionalFormatting>
  <conditionalFormatting sqref="AC15">
    <cfRule type="cellIs" dxfId="4036" priority="4019" operator="equal">
      <formula>"jan."</formula>
    </cfRule>
  </conditionalFormatting>
  <conditionalFormatting sqref="AB15">
    <cfRule type="cellIs" dxfId="4035" priority="4018" operator="equal">
      <formula>"jan."</formula>
    </cfRule>
  </conditionalFormatting>
  <conditionalFormatting sqref="AB15">
    <cfRule type="cellIs" dxfId="4034" priority="4016" operator="equal">
      <formula>"jan."</formula>
    </cfRule>
  </conditionalFormatting>
  <conditionalFormatting sqref="AC15">
    <cfRule type="cellIs" dxfId="4033" priority="4015" operator="equal">
      <formula>"jan."</formula>
    </cfRule>
  </conditionalFormatting>
  <conditionalFormatting sqref="AA15">
    <cfRule type="cellIs" dxfId="4032" priority="4014" operator="equal">
      <formula>"jan."</formula>
    </cfRule>
  </conditionalFormatting>
  <conditionalFormatting sqref="AB15">
    <cfRule type="cellIs" dxfId="4031" priority="4013" operator="equal">
      <formula>"jan."</formula>
    </cfRule>
  </conditionalFormatting>
  <conditionalFormatting sqref="AD15">
    <cfRule type="cellIs" dxfId="4030" priority="4012" operator="equal">
      <formula>"jan."</formula>
    </cfRule>
  </conditionalFormatting>
  <conditionalFormatting sqref="AB15">
    <cfRule type="cellIs" dxfId="4029" priority="4011" operator="equal">
      <formula>"jan."</formula>
    </cfRule>
  </conditionalFormatting>
  <conditionalFormatting sqref="AA15">
    <cfRule type="cellIs" dxfId="4028" priority="4010" operator="equal">
      <formula>"jan."</formula>
    </cfRule>
  </conditionalFormatting>
  <conditionalFormatting sqref="AB15">
    <cfRule type="cellIs" dxfId="4027" priority="4009" operator="equal">
      <formula>"jan."</formula>
    </cfRule>
  </conditionalFormatting>
  <conditionalFormatting sqref="AA15">
    <cfRule type="cellIs" dxfId="4026" priority="4008" operator="equal">
      <formula>"jan."</formula>
    </cfRule>
  </conditionalFormatting>
  <conditionalFormatting sqref="AB15">
    <cfRule type="cellIs" dxfId="4025" priority="4007" operator="equal">
      <formula>"jan."</formula>
    </cfRule>
  </conditionalFormatting>
  <conditionalFormatting sqref="AA15">
    <cfRule type="cellIs" dxfId="4024" priority="4006" operator="equal">
      <formula>"jan."</formula>
    </cfRule>
  </conditionalFormatting>
  <conditionalFormatting sqref="AC15">
    <cfRule type="cellIs" dxfId="4023" priority="4005" operator="equal">
      <formula>"jan."</formula>
    </cfRule>
  </conditionalFormatting>
  <conditionalFormatting sqref="AC15">
    <cfRule type="cellIs" dxfId="4022" priority="4004" operator="equal">
      <formula>"jan."</formula>
    </cfRule>
  </conditionalFormatting>
  <conditionalFormatting sqref="AB15">
    <cfRule type="cellIs" dxfId="4021" priority="4003" operator="equal">
      <formula>"jan."</formula>
    </cfRule>
  </conditionalFormatting>
  <conditionalFormatting sqref="AC15">
    <cfRule type="cellIs" dxfId="4020" priority="4002" operator="equal">
      <formula>"jan."</formula>
    </cfRule>
  </conditionalFormatting>
  <conditionalFormatting sqref="AB15">
    <cfRule type="cellIs" dxfId="4019" priority="4001" operator="equal">
      <formula>"jan."</formula>
    </cfRule>
  </conditionalFormatting>
  <conditionalFormatting sqref="AC15">
    <cfRule type="cellIs" dxfId="4018" priority="4000" operator="equal">
      <formula>"jan."</formula>
    </cfRule>
  </conditionalFormatting>
  <conditionalFormatting sqref="AA15">
    <cfRule type="cellIs" dxfId="4017" priority="3999" operator="equal">
      <formula>"jan."</formula>
    </cfRule>
  </conditionalFormatting>
  <conditionalFormatting sqref="AB15">
    <cfRule type="cellIs" dxfId="4016" priority="3998" operator="equal">
      <formula>"jan."</formula>
    </cfRule>
  </conditionalFormatting>
  <conditionalFormatting sqref="AD15">
    <cfRule type="cellIs" dxfId="4015" priority="3997" operator="equal">
      <formula>"jan."</formula>
    </cfRule>
  </conditionalFormatting>
  <conditionalFormatting sqref="AB15">
    <cfRule type="cellIs" dxfId="4014" priority="3996" operator="equal">
      <formula>"jan."</formula>
    </cfRule>
  </conditionalFormatting>
  <conditionalFormatting sqref="AA15">
    <cfRule type="cellIs" dxfId="4013" priority="3995" operator="equal">
      <formula>"jan."</formula>
    </cfRule>
  </conditionalFormatting>
  <conditionalFormatting sqref="AB15">
    <cfRule type="cellIs" dxfId="4012" priority="3994" operator="equal">
      <formula>"jan."</formula>
    </cfRule>
  </conditionalFormatting>
  <conditionalFormatting sqref="AA15">
    <cfRule type="cellIs" dxfId="4011" priority="3993" operator="equal">
      <formula>"jan."</formula>
    </cfRule>
  </conditionalFormatting>
  <conditionalFormatting sqref="AB15">
    <cfRule type="cellIs" dxfId="4010" priority="3992" operator="equal">
      <formula>"jan."</formula>
    </cfRule>
  </conditionalFormatting>
  <conditionalFormatting sqref="AA15">
    <cfRule type="cellIs" dxfId="4009" priority="3991" operator="equal">
      <formula>"jan."</formula>
    </cfRule>
  </conditionalFormatting>
  <conditionalFormatting sqref="AC15">
    <cfRule type="cellIs" dxfId="4008" priority="3990" operator="equal">
      <formula>"jan."</formula>
    </cfRule>
  </conditionalFormatting>
  <conditionalFormatting sqref="AB15">
    <cfRule type="cellIs" dxfId="4007" priority="3989" operator="equal">
      <formula>"jan."</formula>
    </cfRule>
  </conditionalFormatting>
  <conditionalFormatting sqref="AA15">
    <cfRule type="cellIs" dxfId="4006" priority="3988" operator="equal">
      <formula>"jan."</formula>
    </cfRule>
  </conditionalFormatting>
  <conditionalFormatting sqref="AB15">
    <cfRule type="cellIs" dxfId="4005" priority="3987" operator="equal">
      <formula>"jan."</formula>
    </cfRule>
  </conditionalFormatting>
  <conditionalFormatting sqref="AA15">
    <cfRule type="cellIs" dxfId="4004" priority="3986" operator="equal">
      <formula>"jan."</formula>
    </cfRule>
  </conditionalFormatting>
  <conditionalFormatting sqref="AB15">
    <cfRule type="cellIs" dxfId="4003" priority="3985" operator="equal">
      <formula>"jan."</formula>
    </cfRule>
  </conditionalFormatting>
  <conditionalFormatting sqref="AA15">
    <cfRule type="cellIs" dxfId="4002" priority="3984" operator="equal">
      <formula>"jan."</formula>
    </cfRule>
  </conditionalFormatting>
  <conditionalFormatting sqref="AC15">
    <cfRule type="cellIs" dxfId="4001" priority="3983" operator="equal">
      <formula>"jan."</formula>
    </cfRule>
  </conditionalFormatting>
  <conditionalFormatting sqref="AA15">
    <cfRule type="cellIs" dxfId="4000" priority="3982" operator="equal">
      <formula>"jan."</formula>
    </cfRule>
  </conditionalFormatting>
  <conditionalFormatting sqref="AA15">
    <cfRule type="cellIs" dxfId="3999" priority="3981" operator="equal">
      <formula>"jan."</formula>
    </cfRule>
  </conditionalFormatting>
  <conditionalFormatting sqref="AA15">
    <cfRule type="cellIs" dxfId="3998" priority="3980" operator="equal">
      <formula>"jan."</formula>
    </cfRule>
  </conditionalFormatting>
  <conditionalFormatting sqref="AB15">
    <cfRule type="cellIs" dxfId="3997" priority="3979" operator="equal">
      <formula>"jan."</formula>
    </cfRule>
  </conditionalFormatting>
  <conditionalFormatting sqref="AC15">
    <cfRule type="cellIs" dxfId="3996" priority="3978" operator="equal">
      <formula>"jan."</formula>
    </cfRule>
  </conditionalFormatting>
  <conditionalFormatting sqref="AB15">
    <cfRule type="cellIs" dxfId="3995" priority="3977" operator="equal">
      <formula>"jan."</formula>
    </cfRule>
  </conditionalFormatting>
  <conditionalFormatting sqref="AC15">
    <cfRule type="cellIs" dxfId="3994" priority="3976" operator="equal">
      <formula>"jan."</formula>
    </cfRule>
  </conditionalFormatting>
  <conditionalFormatting sqref="AB15">
    <cfRule type="cellIs" dxfId="3993" priority="3975" operator="equal">
      <formula>"jan."</formula>
    </cfRule>
  </conditionalFormatting>
  <conditionalFormatting sqref="AC15">
    <cfRule type="cellIs" dxfId="3992" priority="3974" operator="equal">
      <formula>"jan."</formula>
    </cfRule>
  </conditionalFormatting>
  <conditionalFormatting sqref="AA15">
    <cfRule type="cellIs" dxfId="3991" priority="3973" operator="equal">
      <formula>"jan."</formula>
    </cfRule>
  </conditionalFormatting>
  <conditionalFormatting sqref="AB15">
    <cfRule type="cellIs" dxfId="3990" priority="3972" operator="equal">
      <formula>"jan."</formula>
    </cfRule>
  </conditionalFormatting>
  <conditionalFormatting sqref="AB15">
    <cfRule type="cellIs" dxfId="3989" priority="3971" operator="equal">
      <formula>"jan."</formula>
    </cfRule>
  </conditionalFormatting>
  <conditionalFormatting sqref="AA15">
    <cfRule type="cellIs" dxfId="3988" priority="3970" operator="equal">
      <formula>"jan."</formula>
    </cfRule>
  </conditionalFormatting>
  <conditionalFormatting sqref="AB15">
    <cfRule type="cellIs" dxfId="3987" priority="3969" operator="equal">
      <formula>"jan."</formula>
    </cfRule>
  </conditionalFormatting>
  <conditionalFormatting sqref="AA15">
    <cfRule type="cellIs" dxfId="3986" priority="3968" operator="equal">
      <formula>"jan."</formula>
    </cfRule>
  </conditionalFormatting>
  <conditionalFormatting sqref="AB15">
    <cfRule type="cellIs" dxfId="3985" priority="3967" operator="equal">
      <formula>"jan."</formula>
    </cfRule>
  </conditionalFormatting>
  <conditionalFormatting sqref="AA15">
    <cfRule type="cellIs" dxfId="3984" priority="3966" operator="equal">
      <formula>"jan."</formula>
    </cfRule>
  </conditionalFormatting>
  <conditionalFormatting sqref="AC15">
    <cfRule type="cellIs" dxfId="3983" priority="3965" operator="equal">
      <formula>"jan."</formula>
    </cfRule>
  </conditionalFormatting>
  <conditionalFormatting sqref="AB15">
    <cfRule type="cellIs" dxfId="3982" priority="3964" operator="equal">
      <formula>"jan."</formula>
    </cfRule>
  </conditionalFormatting>
  <conditionalFormatting sqref="AA15">
    <cfRule type="cellIs" dxfId="3981" priority="3963" operator="equal">
      <formula>"jan."</formula>
    </cfRule>
  </conditionalFormatting>
  <conditionalFormatting sqref="AB15">
    <cfRule type="cellIs" dxfId="3980" priority="3962" operator="equal">
      <formula>"jan."</formula>
    </cfRule>
  </conditionalFormatting>
  <conditionalFormatting sqref="AA15">
    <cfRule type="cellIs" dxfId="3979" priority="3961" operator="equal">
      <formula>"jan."</formula>
    </cfRule>
  </conditionalFormatting>
  <conditionalFormatting sqref="AB15">
    <cfRule type="cellIs" dxfId="3978" priority="3960" operator="equal">
      <formula>"jan."</formula>
    </cfRule>
  </conditionalFormatting>
  <conditionalFormatting sqref="AA15">
    <cfRule type="cellIs" dxfId="3977" priority="3959" operator="equal">
      <formula>"jan."</formula>
    </cfRule>
  </conditionalFormatting>
  <conditionalFormatting sqref="AC15">
    <cfRule type="cellIs" dxfId="3976" priority="3958" operator="equal">
      <formula>"jan."</formula>
    </cfRule>
  </conditionalFormatting>
  <conditionalFormatting sqref="AA15">
    <cfRule type="cellIs" dxfId="3975" priority="3957" operator="equal">
      <formula>"jan."</formula>
    </cfRule>
  </conditionalFormatting>
  <conditionalFormatting sqref="AA15">
    <cfRule type="cellIs" dxfId="3974" priority="3956" operator="equal">
      <formula>"jan."</formula>
    </cfRule>
  </conditionalFormatting>
  <conditionalFormatting sqref="AA15">
    <cfRule type="cellIs" dxfId="3973" priority="3955" operator="equal">
      <formula>"jan."</formula>
    </cfRule>
  </conditionalFormatting>
  <conditionalFormatting sqref="AB15">
    <cfRule type="cellIs" dxfId="3972" priority="3954" operator="equal">
      <formula>"jan."</formula>
    </cfRule>
  </conditionalFormatting>
  <conditionalFormatting sqref="AB15">
    <cfRule type="cellIs" dxfId="3971" priority="3953" operator="equal">
      <formula>"jan."</formula>
    </cfRule>
  </conditionalFormatting>
  <conditionalFormatting sqref="AA15">
    <cfRule type="cellIs" dxfId="3970" priority="3952" operator="equal">
      <formula>"jan."</formula>
    </cfRule>
  </conditionalFormatting>
  <conditionalFormatting sqref="AB15">
    <cfRule type="cellIs" dxfId="3969" priority="3951" operator="equal">
      <formula>"jan."</formula>
    </cfRule>
  </conditionalFormatting>
  <conditionalFormatting sqref="AA15">
    <cfRule type="cellIs" dxfId="3968" priority="3950" operator="equal">
      <formula>"jan."</formula>
    </cfRule>
  </conditionalFormatting>
  <conditionalFormatting sqref="AB15">
    <cfRule type="cellIs" dxfId="3967" priority="3949" operator="equal">
      <formula>"jan."</formula>
    </cfRule>
  </conditionalFormatting>
  <conditionalFormatting sqref="AA15">
    <cfRule type="cellIs" dxfId="3966" priority="3948" operator="equal">
      <formula>"jan."</formula>
    </cfRule>
  </conditionalFormatting>
  <conditionalFormatting sqref="AC15">
    <cfRule type="cellIs" dxfId="3965" priority="3947" operator="equal">
      <formula>"jan."</formula>
    </cfRule>
  </conditionalFormatting>
  <conditionalFormatting sqref="AA15">
    <cfRule type="cellIs" dxfId="3964" priority="3946" operator="equal">
      <formula>"jan."</formula>
    </cfRule>
  </conditionalFormatting>
  <conditionalFormatting sqref="AA15">
    <cfRule type="cellIs" dxfId="3963" priority="3945" operator="equal">
      <formula>"jan."</formula>
    </cfRule>
  </conditionalFormatting>
  <conditionalFormatting sqref="AA15">
    <cfRule type="cellIs" dxfId="3962" priority="3944" operator="equal">
      <formula>"jan."</formula>
    </cfRule>
  </conditionalFormatting>
  <conditionalFormatting sqref="AB15">
    <cfRule type="cellIs" dxfId="3961" priority="3943" operator="equal">
      <formula>"jan."</formula>
    </cfRule>
  </conditionalFormatting>
  <conditionalFormatting sqref="AA15">
    <cfRule type="cellIs" dxfId="3960" priority="3942" operator="equal">
      <formula>"jan."</formula>
    </cfRule>
  </conditionalFormatting>
  <conditionalFormatting sqref="AA15">
    <cfRule type="cellIs" dxfId="3959" priority="3941" operator="equal">
      <formula>"jan."</formula>
    </cfRule>
  </conditionalFormatting>
  <conditionalFormatting sqref="AA15">
    <cfRule type="cellIs" dxfId="3958" priority="3940" operator="equal">
      <formula>"jan."</formula>
    </cfRule>
  </conditionalFormatting>
  <conditionalFormatting sqref="AB15">
    <cfRule type="cellIs" dxfId="3957" priority="3939" operator="equal">
      <formula>"jan."</formula>
    </cfRule>
  </conditionalFormatting>
  <conditionalFormatting sqref="AA15">
    <cfRule type="cellIs" dxfId="3956" priority="3938" operator="equal">
      <formula>"jan."</formula>
    </cfRule>
  </conditionalFormatting>
  <conditionalFormatting sqref="AD15">
    <cfRule type="cellIs" dxfId="3955" priority="3937" operator="equal">
      <formula>"jan."</formula>
    </cfRule>
  </conditionalFormatting>
  <conditionalFormatting sqref="AC15">
    <cfRule type="cellIs" dxfId="3954" priority="3936" operator="equal">
      <formula>"jan."</formula>
    </cfRule>
  </conditionalFormatting>
  <conditionalFormatting sqref="AB15">
    <cfRule type="cellIs" dxfId="3953" priority="3935" operator="equal">
      <formula>"jan."</formula>
    </cfRule>
  </conditionalFormatting>
  <conditionalFormatting sqref="AC15">
    <cfRule type="cellIs" dxfId="3952" priority="3934" operator="equal">
      <formula>"jan."</formula>
    </cfRule>
  </conditionalFormatting>
  <conditionalFormatting sqref="AB15">
    <cfRule type="cellIs" dxfId="3951" priority="3933" operator="equal">
      <formula>"jan."</formula>
    </cfRule>
  </conditionalFormatting>
  <conditionalFormatting sqref="AC15">
    <cfRule type="cellIs" dxfId="3950" priority="3932" operator="equal">
      <formula>"jan."</formula>
    </cfRule>
  </conditionalFormatting>
  <conditionalFormatting sqref="AA15">
    <cfRule type="cellIs" dxfId="3949" priority="3931" operator="equal">
      <formula>"jan."</formula>
    </cfRule>
  </conditionalFormatting>
  <conditionalFormatting sqref="AB15">
    <cfRule type="cellIs" dxfId="3948" priority="3930" operator="equal">
      <formula>"jan."</formula>
    </cfRule>
  </conditionalFormatting>
  <conditionalFormatting sqref="AB15">
    <cfRule type="cellIs" dxfId="3947" priority="3929" operator="equal">
      <formula>"jan."</formula>
    </cfRule>
  </conditionalFormatting>
  <conditionalFormatting sqref="AA15">
    <cfRule type="cellIs" dxfId="3946" priority="3928" operator="equal">
      <formula>"jan."</formula>
    </cfRule>
  </conditionalFormatting>
  <conditionalFormatting sqref="AB15">
    <cfRule type="cellIs" dxfId="3945" priority="3927" operator="equal">
      <formula>"jan."</formula>
    </cfRule>
  </conditionalFormatting>
  <conditionalFormatting sqref="AA15">
    <cfRule type="cellIs" dxfId="3944" priority="3926" operator="equal">
      <formula>"jan."</formula>
    </cfRule>
  </conditionalFormatting>
  <conditionalFormatting sqref="AB15">
    <cfRule type="cellIs" dxfId="3943" priority="3925" operator="equal">
      <formula>"jan."</formula>
    </cfRule>
  </conditionalFormatting>
  <conditionalFormatting sqref="AA15">
    <cfRule type="cellIs" dxfId="3942" priority="3924" operator="equal">
      <formula>"jan."</formula>
    </cfRule>
  </conditionalFormatting>
  <conditionalFormatting sqref="AC15">
    <cfRule type="cellIs" dxfId="3941" priority="3923" operator="equal">
      <formula>"jan."</formula>
    </cfRule>
  </conditionalFormatting>
  <conditionalFormatting sqref="AB15">
    <cfRule type="cellIs" dxfId="3940" priority="3922" operator="equal">
      <formula>"jan."</formula>
    </cfRule>
  </conditionalFormatting>
  <conditionalFormatting sqref="AA15">
    <cfRule type="cellIs" dxfId="3939" priority="3921" operator="equal">
      <formula>"jan."</formula>
    </cfRule>
  </conditionalFormatting>
  <conditionalFormatting sqref="AB15">
    <cfRule type="cellIs" dxfId="3938" priority="3920" operator="equal">
      <formula>"jan."</formula>
    </cfRule>
  </conditionalFormatting>
  <conditionalFormatting sqref="AA15">
    <cfRule type="cellIs" dxfId="3937" priority="3919" operator="equal">
      <formula>"jan."</formula>
    </cfRule>
  </conditionalFormatting>
  <conditionalFormatting sqref="AA15">
    <cfRule type="cellIs" dxfId="3936" priority="3917" operator="equal">
      <formula>"jan."</formula>
    </cfRule>
  </conditionalFormatting>
  <conditionalFormatting sqref="AC15">
    <cfRule type="cellIs" dxfId="3935" priority="3916" operator="equal">
      <formula>"jan."</formula>
    </cfRule>
  </conditionalFormatting>
  <conditionalFormatting sqref="AA15">
    <cfRule type="cellIs" dxfId="3934" priority="3915" operator="equal">
      <formula>"jan."</formula>
    </cfRule>
  </conditionalFormatting>
  <conditionalFormatting sqref="AA15">
    <cfRule type="cellIs" dxfId="3933" priority="3914" operator="equal">
      <formula>"jan."</formula>
    </cfRule>
  </conditionalFormatting>
  <conditionalFormatting sqref="AA15">
    <cfRule type="cellIs" dxfId="3932" priority="3913" operator="equal">
      <formula>"jan."</formula>
    </cfRule>
  </conditionalFormatting>
  <conditionalFormatting sqref="AB15">
    <cfRule type="cellIs" dxfId="3931" priority="3912" operator="equal">
      <formula>"jan."</formula>
    </cfRule>
  </conditionalFormatting>
  <conditionalFormatting sqref="AB15">
    <cfRule type="cellIs" dxfId="3930" priority="3911" operator="equal">
      <formula>"jan."</formula>
    </cfRule>
  </conditionalFormatting>
  <conditionalFormatting sqref="AA15">
    <cfRule type="cellIs" dxfId="3929" priority="3910" operator="equal">
      <formula>"jan."</formula>
    </cfRule>
  </conditionalFormatting>
  <conditionalFormatting sqref="AB15">
    <cfRule type="cellIs" dxfId="3928" priority="3909" operator="equal">
      <formula>"jan."</formula>
    </cfRule>
  </conditionalFormatting>
  <conditionalFormatting sqref="AA15">
    <cfRule type="cellIs" dxfId="3927" priority="3908" operator="equal">
      <formula>"jan."</formula>
    </cfRule>
  </conditionalFormatting>
  <conditionalFormatting sqref="AB15">
    <cfRule type="cellIs" dxfId="3926" priority="3907" operator="equal">
      <formula>"jan."</formula>
    </cfRule>
  </conditionalFormatting>
  <conditionalFormatting sqref="AA15">
    <cfRule type="cellIs" dxfId="3925" priority="3906" operator="equal">
      <formula>"jan."</formula>
    </cfRule>
  </conditionalFormatting>
  <conditionalFormatting sqref="AC15">
    <cfRule type="cellIs" dxfId="3924" priority="3905" operator="equal">
      <formula>"jan."</formula>
    </cfRule>
  </conditionalFormatting>
  <conditionalFormatting sqref="AA15">
    <cfRule type="cellIs" dxfId="3923" priority="3904" operator="equal">
      <formula>"jan."</formula>
    </cfRule>
  </conditionalFormatting>
  <conditionalFormatting sqref="AA15">
    <cfRule type="cellIs" dxfId="3922" priority="3903" operator="equal">
      <formula>"jan."</formula>
    </cfRule>
  </conditionalFormatting>
  <conditionalFormatting sqref="AA15">
    <cfRule type="cellIs" dxfId="3921" priority="3902" operator="equal">
      <formula>"jan."</formula>
    </cfRule>
  </conditionalFormatting>
  <conditionalFormatting sqref="AB15">
    <cfRule type="cellIs" dxfId="3920" priority="3901" operator="equal">
      <formula>"jan."</formula>
    </cfRule>
  </conditionalFormatting>
  <conditionalFormatting sqref="AA15">
    <cfRule type="cellIs" dxfId="3919" priority="3900" operator="equal">
      <formula>"jan."</formula>
    </cfRule>
  </conditionalFormatting>
  <conditionalFormatting sqref="AA15">
    <cfRule type="cellIs" dxfId="3918" priority="3899" operator="equal">
      <formula>"jan."</formula>
    </cfRule>
  </conditionalFormatting>
  <conditionalFormatting sqref="AA15">
    <cfRule type="cellIs" dxfId="3917" priority="3898" operator="equal">
      <formula>"jan."</formula>
    </cfRule>
  </conditionalFormatting>
  <conditionalFormatting sqref="AB15">
    <cfRule type="cellIs" dxfId="3916" priority="3897" operator="equal">
      <formula>"jan."</formula>
    </cfRule>
  </conditionalFormatting>
  <conditionalFormatting sqref="AA15">
    <cfRule type="cellIs" dxfId="3915" priority="3896" operator="equal">
      <formula>"jan."</formula>
    </cfRule>
  </conditionalFormatting>
  <conditionalFormatting sqref="AB15">
    <cfRule type="cellIs" dxfId="3914" priority="3895" operator="equal">
      <formula>"jan."</formula>
    </cfRule>
  </conditionalFormatting>
  <conditionalFormatting sqref="AA15">
    <cfRule type="cellIs" dxfId="3913" priority="3894" operator="equal">
      <formula>"jan."</formula>
    </cfRule>
  </conditionalFormatting>
  <conditionalFormatting sqref="AB15">
    <cfRule type="cellIs" dxfId="3912" priority="3893" operator="equal">
      <formula>"jan."</formula>
    </cfRule>
  </conditionalFormatting>
  <conditionalFormatting sqref="AA15">
    <cfRule type="cellIs" dxfId="3911" priority="3892" operator="equal">
      <formula>"jan."</formula>
    </cfRule>
  </conditionalFormatting>
  <conditionalFormatting sqref="AB15">
    <cfRule type="cellIs" dxfId="3910" priority="3891" operator="equal">
      <formula>"jan."</formula>
    </cfRule>
  </conditionalFormatting>
  <conditionalFormatting sqref="AA15">
    <cfRule type="cellIs" dxfId="3909" priority="3890" operator="equal">
      <formula>"jan."</formula>
    </cfRule>
  </conditionalFormatting>
  <conditionalFormatting sqref="AA15">
    <cfRule type="cellIs" dxfId="3908" priority="3889" operator="equal">
      <formula>"jan."</formula>
    </cfRule>
  </conditionalFormatting>
  <conditionalFormatting sqref="AA15">
    <cfRule type="cellIs" dxfId="3907" priority="3888" operator="equal">
      <formula>"jan."</formula>
    </cfRule>
  </conditionalFormatting>
  <conditionalFormatting sqref="AA15">
    <cfRule type="cellIs" dxfId="3906" priority="3887" operator="equal">
      <formula>"jan."</formula>
    </cfRule>
  </conditionalFormatting>
  <conditionalFormatting sqref="AB15">
    <cfRule type="cellIs" dxfId="3905" priority="3886" operator="equal">
      <formula>"jan."</formula>
    </cfRule>
  </conditionalFormatting>
  <conditionalFormatting sqref="AA15">
    <cfRule type="cellIs" dxfId="3904" priority="3885" operator="equal">
      <formula>"jan."</formula>
    </cfRule>
  </conditionalFormatting>
  <conditionalFormatting sqref="AA15">
    <cfRule type="cellIs" dxfId="3903" priority="3884" operator="equal">
      <formula>"jan."</formula>
    </cfRule>
  </conditionalFormatting>
  <conditionalFormatting sqref="AA15">
    <cfRule type="cellIs" dxfId="3902" priority="3883" operator="equal">
      <formula>"jan."</formula>
    </cfRule>
  </conditionalFormatting>
  <conditionalFormatting sqref="AB15">
    <cfRule type="cellIs" dxfId="3901" priority="3882" operator="equal">
      <formula>"jan."</formula>
    </cfRule>
  </conditionalFormatting>
  <conditionalFormatting sqref="AA15">
    <cfRule type="cellIs" dxfId="3900" priority="3881" operator="equal">
      <formula>"jan."</formula>
    </cfRule>
  </conditionalFormatting>
  <conditionalFormatting sqref="AA15">
    <cfRule type="cellIs" dxfId="3899" priority="3880" operator="equal">
      <formula>"jan."</formula>
    </cfRule>
  </conditionalFormatting>
  <conditionalFormatting sqref="AA15">
    <cfRule type="cellIs" dxfId="3898" priority="3879" operator="equal">
      <formula>"jan."</formula>
    </cfRule>
  </conditionalFormatting>
  <conditionalFormatting sqref="AA15">
    <cfRule type="cellIs" dxfId="3897" priority="3878" operator="equal">
      <formula>"jan."</formula>
    </cfRule>
  </conditionalFormatting>
  <conditionalFormatting sqref="AB15">
    <cfRule type="cellIs" dxfId="3896" priority="3877" operator="equal">
      <formula>"jan."</formula>
    </cfRule>
  </conditionalFormatting>
  <conditionalFormatting sqref="AA15">
    <cfRule type="cellIs" dxfId="3895" priority="3876" operator="equal">
      <formula>"jan."</formula>
    </cfRule>
  </conditionalFormatting>
  <conditionalFormatting sqref="AA15">
    <cfRule type="cellIs" dxfId="3894" priority="3875" operator="equal">
      <formula>"jan."</formula>
    </cfRule>
  </conditionalFormatting>
  <conditionalFormatting sqref="AC15">
    <cfRule type="cellIs" dxfId="3893" priority="3874" operator="equal">
      <formula>"jan."</formula>
    </cfRule>
  </conditionalFormatting>
  <conditionalFormatting sqref="AD15">
    <cfRule type="cellIs" dxfId="3892" priority="3873" operator="equal">
      <formula>"jan."</formula>
    </cfRule>
  </conditionalFormatting>
  <conditionalFormatting sqref="AE15">
    <cfRule type="cellIs" dxfId="3891" priority="3872" operator="equal">
      <formula>"jan."</formula>
    </cfRule>
  </conditionalFormatting>
  <conditionalFormatting sqref="AC15">
    <cfRule type="cellIs" dxfId="3890" priority="3871" operator="equal">
      <formula>"jan."</formula>
    </cfRule>
  </conditionalFormatting>
  <conditionalFormatting sqref="AB15">
    <cfRule type="cellIs" dxfId="3889" priority="3870" operator="equal">
      <formula>"jan."</formula>
    </cfRule>
  </conditionalFormatting>
  <conditionalFormatting sqref="AB15">
    <cfRule type="cellIs" dxfId="3888" priority="3868" operator="equal">
      <formula>"jan."</formula>
    </cfRule>
  </conditionalFormatting>
  <conditionalFormatting sqref="AC15">
    <cfRule type="cellIs" dxfId="3887" priority="3867" operator="equal">
      <formula>"jan."</formula>
    </cfRule>
  </conditionalFormatting>
  <conditionalFormatting sqref="AA15">
    <cfRule type="cellIs" dxfId="3886" priority="3866" operator="equal">
      <formula>"jan."</formula>
    </cfRule>
  </conditionalFormatting>
  <conditionalFormatting sqref="AB15">
    <cfRule type="cellIs" dxfId="3885" priority="3865" operator="equal">
      <formula>"jan."</formula>
    </cfRule>
  </conditionalFormatting>
  <conditionalFormatting sqref="AB15">
    <cfRule type="cellIs" dxfId="3884" priority="3864" operator="equal">
      <formula>"jan."</formula>
    </cfRule>
  </conditionalFormatting>
  <conditionalFormatting sqref="AA15">
    <cfRule type="cellIs" dxfId="3883" priority="3863" operator="equal">
      <formula>"jan."</formula>
    </cfRule>
  </conditionalFormatting>
  <conditionalFormatting sqref="AB15">
    <cfRule type="cellIs" dxfId="3882" priority="3862" operator="equal">
      <formula>"jan."</formula>
    </cfRule>
  </conditionalFormatting>
  <conditionalFormatting sqref="AB15">
    <cfRule type="cellIs" dxfId="3881" priority="3860" operator="equal">
      <formula>"jan."</formula>
    </cfRule>
  </conditionalFormatting>
  <conditionalFormatting sqref="AA15">
    <cfRule type="cellIs" dxfId="3880" priority="3859" operator="equal">
      <formula>"jan."</formula>
    </cfRule>
  </conditionalFormatting>
  <conditionalFormatting sqref="AB15">
    <cfRule type="cellIs" dxfId="3879" priority="3857" operator="equal">
      <formula>"jan."</formula>
    </cfRule>
  </conditionalFormatting>
  <conditionalFormatting sqref="AB15">
    <cfRule type="cellIs" dxfId="3878" priority="3855" operator="equal">
      <formula>"jan."</formula>
    </cfRule>
  </conditionalFormatting>
  <conditionalFormatting sqref="AA15">
    <cfRule type="cellIs" dxfId="3877" priority="3854" operator="equal">
      <formula>"jan."</formula>
    </cfRule>
  </conditionalFormatting>
  <conditionalFormatting sqref="AA15">
    <cfRule type="cellIs" dxfId="3876" priority="3852" operator="equal">
      <formula>"jan."</formula>
    </cfRule>
  </conditionalFormatting>
  <conditionalFormatting sqref="AC15">
    <cfRule type="cellIs" dxfId="3875" priority="3851" operator="equal">
      <formula>"jan."</formula>
    </cfRule>
  </conditionalFormatting>
  <conditionalFormatting sqref="AA15">
    <cfRule type="cellIs" dxfId="3874" priority="3850" operator="equal">
      <formula>"jan."</formula>
    </cfRule>
  </conditionalFormatting>
  <conditionalFormatting sqref="AA15">
    <cfRule type="cellIs" dxfId="3873" priority="3849" operator="equal">
      <formula>"jan."</formula>
    </cfRule>
  </conditionalFormatting>
  <conditionalFormatting sqref="AA15">
    <cfRule type="cellIs" dxfId="3872" priority="3848" operator="equal">
      <formula>"jan."</formula>
    </cfRule>
  </conditionalFormatting>
  <conditionalFormatting sqref="AB15">
    <cfRule type="cellIs" dxfId="3871" priority="3847" operator="equal">
      <formula>"jan."</formula>
    </cfRule>
  </conditionalFormatting>
  <conditionalFormatting sqref="AB15">
    <cfRule type="cellIs" dxfId="3870" priority="3846" operator="equal">
      <formula>"jan."</formula>
    </cfRule>
  </conditionalFormatting>
  <conditionalFormatting sqref="AA15">
    <cfRule type="cellIs" dxfId="3869" priority="3845" operator="equal">
      <formula>"jan."</formula>
    </cfRule>
  </conditionalFormatting>
  <conditionalFormatting sqref="AB15">
    <cfRule type="cellIs" dxfId="3868" priority="3844" operator="equal">
      <formula>"jan."</formula>
    </cfRule>
  </conditionalFormatting>
  <conditionalFormatting sqref="AA15">
    <cfRule type="cellIs" dxfId="3867" priority="3843" operator="equal">
      <formula>"jan."</formula>
    </cfRule>
  </conditionalFormatting>
  <conditionalFormatting sqref="AB15">
    <cfRule type="cellIs" dxfId="3866" priority="3842" operator="equal">
      <formula>"jan."</formula>
    </cfRule>
  </conditionalFormatting>
  <conditionalFormatting sqref="AA15">
    <cfRule type="cellIs" dxfId="3865" priority="3841" operator="equal">
      <formula>"jan."</formula>
    </cfRule>
  </conditionalFormatting>
  <conditionalFormatting sqref="AC15">
    <cfRule type="cellIs" dxfId="3864" priority="3840" operator="equal">
      <formula>"jan."</formula>
    </cfRule>
  </conditionalFormatting>
  <conditionalFormatting sqref="AA15">
    <cfRule type="cellIs" dxfId="3863" priority="3839" operator="equal">
      <formula>"jan."</formula>
    </cfRule>
  </conditionalFormatting>
  <conditionalFormatting sqref="AA15">
    <cfRule type="cellIs" dxfId="3862" priority="3838" operator="equal">
      <formula>"jan."</formula>
    </cfRule>
  </conditionalFormatting>
  <conditionalFormatting sqref="AA15">
    <cfRule type="cellIs" dxfId="3861" priority="3837" operator="equal">
      <formula>"jan."</formula>
    </cfRule>
  </conditionalFormatting>
  <conditionalFormatting sqref="AB15">
    <cfRule type="cellIs" dxfId="3860" priority="3836" operator="equal">
      <formula>"jan."</formula>
    </cfRule>
  </conditionalFormatting>
  <conditionalFormatting sqref="AA15">
    <cfRule type="cellIs" dxfId="3859" priority="3835" operator="equal">
      <formula>"jan."</formula>
    </cfRule>
  </conditionalFormatting>
  <conditionalFormatting sqref="AA15">
    <cfRule type="cellIs" dxfId="3858" priority="3834" operator="equal">
      <formula>"jan."</formula>
    </cfRule>
  </conditionalFormatting>
  <conditionalFormatting sqref="AA15">
    <cfRule type="cellIs" dxfId="3857" priority="3833" operator="equal">
      <formula>"jan."</formula>
    </cfRule>
  </conditionalFormatting>
  <conditionalFormatting sqref="AB15">
    <cfRule type="cellIs" dxfId="3856" priority="3832" operator="equal">
      <formula>"jan."</formula>
    </cfRule>
  </conditionalFormatting>
  <conditionalFormatting sqref="AA15">
    <cfRule type="cellIs" dxfId="3855" priority="3831" operator="equal">
      <formula>"jan."</formula>
    </cfRule>
  </conditionalFormatting>
  <conditionalFormatting sqref="AB15">
    <cfRule type="cellIs" dxfId="3854" priority="3830" operator="equal">
      <formula>"jan."</formula>
    </cfRule>
  </conditionalFormatting>
  <conditionalFormatting sqref="AA15">
    <cfRule type="cellIs" dxfId="3853" priority="3829" operator="equal">
      <formula>"jan."</formula>
    </cfRule>
  </conditionalFormatting>
  <conditionalFormatting sqref="AB15">
    <cfRule type="cellIs" dxfId="3852" priority="3828" operator="equal">
      <formula>"jan."</formula>
    </cfRule>
  </conditionalFormatting>
  <conditionalFormatting sqref="AA15">
    <cfRule type="cellIs" dxfId="3851" priority="3827" operator="equal">
      <formula>"jan."</formula>
    </cfRule>
  </conditionalFormatting>
  <conditionalFormatting sqref="AB15">
    <cfRule type="cellIs" dxfId="3850" priority="3826" operator="equal">
      <formula>"jan."</formula>
    </cfRule>
  </conditionalFormatting>
  <conditionalFormatting sqref="AA15">
    <cfRule type="cellIs" dxfId="3849" priority="3825" operator="equal">
      <formula>"jan."</formula>
    </cfRule>
  </conditionalFormatting>
  <conditionalFormatting sqref="AA15">
    <cfRule type="cellIs" dxfId="3848" priority="3824" operator="equal">
      <formula>"jan."</formula>
    </cfRule>
  </conditionalFormatting>
  <conditionalFormatting sqref="AA15">
    <cfRule type="cellIs" dxfId="3847" priority="3823" operator="equal">
      <formula>"jan."</formula>
    </cfRule>
  </conditionalFormatting>
  <conditionalFormatting sqref="AA15">
    <cfRule type="cellIs" dxfId="3846" priority="3822" operator="equal">
      <formula>"jan."</formula>
    </cfRule>
  </conditionalFormatting>
  <conditionalFormatting sqref="AB15">
    <cfRule type="cellIs" dxfId="3845" priority="3821" operator="equal">
      <formula>"jan."</formula>
    </cfRule>
  </conditionalFormatting>
  <conditionalFormatting sqref="AA15">
    <cfRule type="cellIs" dxfId="3844" priority="3820" operator="equal">
      <formula>"jan."</formula>
    </cfRule>
  </conditionalFormatting>
  <conditionalFormatting sqref="AA15">
    <cfRule type="cellIs" dxfId="3843" priority="3819" operator="equal">
      <formula>"jan."</formula>
    </cfRule>
  </conditionalFormatting>
  <conditionalFormatting sqref="AA15">
    <cfRule type="cellIs" dxfId="3842" priority="3818" operator="equal">
      <formula>"jan."</formula>
    </cfRule>
  </conditionalFormatting>
  <conditionalFormatting sqref="AB15">
    <cfRule type="cellIs" dxfId="3841" priority="3817" operator="equal">
      <formula>"jan."</formula>
    </cfRule>
  </conditionalFormatting>
  <conditionalFormatting sqref="AA15">
    <cfRule type="cellIs" dxfId="3840" priority="3816" operator="equal">
      <formula>"jan."</formula>
    </cfRule>
  </conditionalFormatting>
  <conditionalFormatting sqref="AA15">
    <cfRule type="cellIs" dxfId="3839" priority="3815" operator="equal">
      <formula>"jan."</formula>
    </cfRule>
  </conditionalFormatting>
  <conditionalFormatting sqref="AA15">
    <cfRule type="cellIs" dxfId="3838" priority="3814" operator="equal">
      <formula>"jan."</formula>
    </cfRule>
  </conditionalFormatting>
  <conditionalFormatting sqref="AA15">
    <cfRule type="cellIs" dxfId="3837" priority="3813" operator="equal">
      <formula>"jan."</formula>
    </cfRule>
  </conditionalFormatting>
  <conditionalFormatting sqref="AB15">
    <cfRule type="cellIs" dxfId="3836" priority="3812" operator="equal">
      <formula>"jan."</formula>
    </cfRule>
  </conditionalFormatting>
  <conditionalFormatting sqref="AA15">
    <cfRule type="cellIs" dxfId="3835" priority="3811" operator="equal">
      <formula>"jan."</formula>
    </cfRule>
  </conditionalFormatting>
  <conditionalFormatting sqref="AA15">
    <cfRule type="cellIs" dxfId="3834" priority="3810" operator="equal">
      <formula>"jan."</formula>
    </cfRule>
  </conditionalFormatting>
  <conditionalFormatting sqref="AC15">
    <cfRule type="cellIs" dxfId="3833" priority="3809" operator="equal">
      <formula>"jan."</formula>
    </cfRule>
  </conditionalFormatting>
  <conditionalFormatting sqref="AB15">
    <cfRule type="cellIs" dxfId="3832" priority="3808" operator="equal">
      <formula>"jan."</formula>
    </cfRule>
  </conditionalFormatting>
  <conditionalFormatting sqref="AA15">
    <cfRule type="cellIs" dxfId="3831" priority="3807" operator="equal">
      <formula>"jan."</formula>
    </cfRule>
  </conditionalFormatting>
  <conditionalFormatting sqref="AB15">
    <cfRule type="cellIs" dxfId="3830" priority="3806" operator="equal">
      <formula>"jan."</formula>
    </cfRule>
  </conditionalFormatting>
  <conditionalFormatting sqref="AA15">
    <cfRule type="cellIs" dxfId="3829" priority="3805" operator="equal">
      <formula>"jan."</formula>
    </cfRule>
  </conditionalFormatting>
  <conditionalFormatting sqref="AB15">
    <cfRule type="cellIs" dxfId="3828" priority="3804" operator="equal">
      <formula>"jan."</formula>
    </cfRule>
  </conditionalFormatting>
  <conditionalFormatting sqref="AA15">
    <cfRule type="cellIs" dxfId="3827" priority="3803" operator="equal">
      <formula>"jan."</formula>
    </cfRule>
  </conditionalFormatting>
  <conditionalFormatting sqref="AA15">
    <cfRule type="cellIs" dxfId="3826" priority="3802" operator="equal">
      <formula>"jan."</formula>
    </cfRule>
  </conditionalFormatting>
  <conditionalFormatting sqref="AA15">
    <cfRule type="cellIs" dxfId="3825" priority="3801" operator="equal">
      <formula>"jan."</formula>
    </cfRule>
  </conditionalFormatting>
  <conditionalFormatting sqref="AA15">
    <cfRule type="cellIs" dxfId="3824" priority="3800" operator="equal">
      <formula>"jan."</formula>
    </cfRule>
  </conditionalFormatting>
  <conditionalFormatting sqref="AB15">
    <cfRule type="cellIs" dxfId="3823" priority="3799" operator="equal">
      <formula>"jan."</formula>
    </cfRule>
  </conditionalFormatting>
  <conditionalFormatting sqref="AA15">
    <cfRule type="cellIs" dxfId="3822" priority="3798" operator="equal">
      <formula>"jan."</formula>
    </cfRule>
  </conditionalFormatting>
  <conditionalFormatting sqref="AA15">
    <cfRule type="cellIs" dxfId="3821" priority="3797" operator="equal">
      <formula>"jan."</formula>
    </cfRule>
  </conditionalFormatting>
  <conditionalFormatting sqref="AA15">
    <cfRule type="cellIs" dxfId="3820" priority="3796" operator="equal">
      <formula>"jan."</formula>
    </cfRule>
  </conditionalFormatting>
  <conditionalFormatting sqref="AB15">
    <cfRule type="cellIs" dxfId="3819" priority="3795" operator="equal">
      <formula>"jan."</formula>
    </cfRule>
  </conditionalFormatting>
  <conditionalFormatting sqref="AA15">
    <cfRule type="cellIs" dxfId="3818" priority="3794" operator="equal">
      <formula>"jan."</formula>
    </cfRule>
  </conditionalFormatting>
  <conditionalFormatting sqref="AA15">
    <cfRule type="cellIs" dxfId="3817" priority="3793" operator="equal">
      <formula>"jan."</formula>
    </cfRule>
  </conditionalFormatting>
  <conditionalFormatting sqref="AA15">
    <cfRule type="cellIs" dxfId="3816" priority="3792" operator="equal">
      <formula>"jan."</formula>
    </cfRule>
  </conditionalFormatting>
  <conditionalFormatting sqref="AA15">
    <cfRule type="cellIs" dxfId="3815" priority="3791" operator="equal">
      <formula>"jan."</formula>
    </cfRule>
  </conditionalFormatting>
  <conditionalFormatting sqref="AB15">
    <cfRule type="cellIs" dxfId="3814" priority="3790" operator="equal">
      <formula>"jan."</formula>
    </cfRule>
  </conditionalFormatting>
  <conditionalFormatting sqref="AA15">
    <cfRule type="cellIs" dxfId="3813" priority="3789" operator="equal">
      <formula>"jan."</formula>
    </cfRule>
  </conditionalFormatting>
  <conditionalFormatting sqref="AA15">
    <cfRule type="cellIs" dxfId="3812" priority="3788" operator="equal">
      <formula>"jan."</formula>
    </cfRule>
  </conditionalFormatting>
  <conditionalFormatting sqref="AA15">
    <cfRule type="cellIs" dxfId="3811" priority="3787" operator="equal">
      <formula>"jan."</formula>
    </cfRule>
  </conditionalFormatting>
  <conditionalFormatting sqref="AA15">
    <cfRule type="cellIs" dxfId="3810" priority="3786" operator="equal">
      <formula>"jan."</formula>
    </cfRule>
  </conditionalFormatting>
  <conditionalFormatting sqref="AA15">
    <cfRule type="cellIs" dxfId="3809" priority="3785" operator="equal">
      <formula>"jan."</formula>
    </cfRule>
  </conditionalFormatting>
  <conditionalFormatting sqref="AA15">
    <cfRule type="cellIs" dxfId="3808" priority="3784" operator="equal">
      <formula>"jan."</formula>
    </cfRule>
  </conditionalFormatting>
  <conditionalFormatting sqref="AA15">
    <cfRule type="cellIs" dxfId="3807" priority="3783" operator="equal">
      <formula>"jan."</formula>
    </cfRule>
  </conditionalFormatting>
  <conditionalFormatting sqref="AA15">
    <cfRule type="cellIs" dxfId="3806" priority="3782" operator="equal">
      <formula>"jan."</formula>
    </cfRule>
  </conditionalFormatting>
  <conditionalFormatting sqref="AB15">
    <cfRule type="cellIs" dxfId="3805" priority="3781" operator="equal">
      <formula>"jan."</formula>
    </cfRule>
  </conditionalFormatting>
  <conditionalFormatting sqref="AC15">
    <cfRule type="cellIs" dxfId="3804" priority="3780" operator="equal">
      <formula>"jan."</formula>
    </cfRule>
  </conditionalFormatting>
  <conditionalFormatting sqref="AD15">
    <cfRule type="cellIs" dxfId="3803" priority="3779" operator="equal">
      <formula>"jan."</formula>
    </cfRule>
  </conditionalFormatting>
  <conditionalFormatting sqref="AD15">
    <cfRule type="cellIs" dxfId="3802" priority="3778" operator="equal">
      <formula>"jan."</formula>
    </cfRule>
  </conditionalFormatting>
  <conditionalFormatting sqref="AC15">
    <cfRule type="cellIs" dxfId="3801" priority="3777" operator="equal">
      <formula>"jan."</formula>
    </cfRule>
  </conditionalFormatting>
  <conditionalFormatting sqref="AD15">
    <cfRule type="cellIs" dxfId="3800" priority="3776" operator="equal">
      <formula>"jan."</formula>
    </cfRule>
  </conditionalFormatting>
  <conditionalFormatting sqref="AC15">
    <cfRule type="cellIs" dxfId="3799" priority="3775" operator="equal">
      <formula>"jan."</formula>
    </cfRule>
  </conditionalFormatting>
  <conditionalFormatting sqref="AD15">
    <cfRule type="cellIs" dxfId="3798" priority="3774" operator="equal">
      <formula>"jan."</formula>
    </cfRule>
  </conditionalFormatting>
  <conditionalFormatting sqref="AB15">
    <cfRule type="cellIs" dxfId="3797" priority="3773" operator="equal">
      <formula>"jan."</formula>
    </cfRule>
  </conditionalFormatting>
  <conditionalFormatting sqref="AC15">
    <cfRule type="cellIs" dxfId="3796" priority="3772" operator="equal">
      <formula>"jan."</formula>
    </cfRule>
  </conditionalFormatting>
  <conditionalFormatting sqref="AC15">
    <cfRule type="cellIs" dxfId="3795" priority="3771" operator="equal">
      <formula>"jan."</formula>
    </cfRule>
  </conditionalFormatting>
  <conditionalFormatting sqref="AB15">
    <cfRule type="cellIs" dxfId="3794" priority="3770" operator="equal">
      <formula>"jan."</formula>
    </cfRule>
  </conditionalFormatting>
  <conditionalFormatting sqref="AC15">
    <cfRule type="cellIs" dxfId="3793" priority="3769" operator="equal">
      <formula>"jan."</formula>
    </cfRule>
  </conditionalFormatting>
  <conditionalFormatting sqref="AB15">
    <cfRule type="cellIs" dxfId="3792" priority="3768" operator="equal">
      <formula>"jan."</formula>
    </cfRule>
  </conditionalFormatting>
  <conditionalFormatting sqref="AC15">
    <cfRule type="cellIs" dxfId="3791" priority="3767" operator="equal">
      <formula>"jan."</formula>
    </cfRule>
  </conditionalFormatting>
  <conditionalFormatting sqref="AA15">
    <cfRule type="cellIs" dxfId="3790" priority="3766" operator="equal">
      <formula>"jan."</formula>
    </cfRule>
  </conditionalFormatting>
  <conditionalFormatting sqref="AB15">
    <cfRule type="cellIs" dxfId="3789" priority="3765" operator="equal">
      <formula>"jan."</formula>
    </cfRule>
  </conditionalFormatting>
  <conditionalFormatting sqref="AD15">
    <cfRule type="cellIs" dxfId="3788" priority="3764" operator="equal">
      <formula>"jan."</formula>
    </cfRule>
  </conditionalFormatting>
  <conditionalFormatting sqref="AC15">
    <cfRule type="cellIs" dxfId="3787" priority="3763" operator="equal">
      <formula>"jan."</formula>
    </cfRule>
  </conditionalFormatting>
  <conditionalFormatting sqref="AB15">
    <cfRule type="cellIs" dxfId="3786" priority="3762" operator="equal">
      <formula>"jan."</formula>
    </cfRule>
  </conditionalFormatting>
  <conditionalFormatting sqref="AC15">
    <cfRule type="cellIs" dxfId="3785" priority="3761" operator="equal">
      <formula>"jan."</formula>
    </cfRule>
  </conditionalFormatting>
  <conditionalFormatting sqref="AB15">
    <cfRule type="cellIs" dxfId="3784" priority="3760" operator="equal">
      <formula>"jan."</formula>
    </cfRule>
  </conditionalFormatting>
  <conditionalFormatting sqref="AC15">
    <cfRule type="cellIs" dxfId="3783" priority="3759" operator="equal">
      <formula>"jan."</formula>
    </cfRule>
  </conditionalFormatting>
  <conditionalFormatting sqref="AA15">
    <cfRule type="cellIs" dxfId="3782" priority="3758" operator="equal">
      <formula>"jan."</formula>
    </cfRule>
  </conditionalFormatting>
  <conditionalFormatting sqref="AB15">
    <cfRule type="cellIs" dxfId="3781" priority="3757" operator="equal">
      <formula>"jan."</formula>
    </cfRule>
  </conditionalFormatting>
  <conditionalFormatting sqref="AD15">
    <cfRule type="cellIs" dxfId="3780" priority="3756" operator="equal">
      <formula>"jan."</formula>
    </cfRule>
  </conditionalFormatting>
  <conditionalFormatting sqref="AB15">
    <cfRule type="cellIs" dxfId="3779" priority="3755" operator="equal">
      <formula>"jan."</formula>
    </cfRule>
  </conditionalFormatting>
  <conditionalFormatting sqref="AA15">
    <cfRule type="cellIs" dxfId="3778" priority="3754" operator="equal">
      <formula>"jan."</formula>
    </cfRule>
  </conditionalFormatting>
  <conditionalFormatting sqref="AB15">
    <cfRule type="cellIs" dxfId="3777" priority="3753" operator="equal">
      <formula>"jan."</formula>
    </cfRule>
  </conditionalFormatting>
  <conditionalFormatting sqref="AB15">
    <cfRule type="cellIs" dxfId="3776" priority="3751" operator="equal">
      <formula>"jan."</formula>
    </cfRule>
  </conditionalFormatting>
  <conditionalFormatting sqref="AA15">
    <cfRule type="cellIs" dxfId="3775" priority="3750" operator="equal">
      <formula>"jan."</formula>
    </cfRule>
  </conditionalFormatting>
  <conditionalFormatting sqref="AC15">
    <cfRule type="cellIs" dxfId="3774" priority="3749" operator="equal">
      <formula>"jan."</formula>
    </cfRule>
  </conditionalFormatting>
  <conditionalFormatting sqref="AC15">
    <cfRule type="cellIs" dxfId="3773" priority="3748" operator="equal">
      <formula>"jan."</formula>
    </cfRule>
  </conditionalFormatting>
  <conditionalFormatting sqref="AB15">
    <cfRule type="cellIs" dxfId="3772" priority="3747" operator="equal">
      <formula>"jan."</formula>
    </cfRule>
  </conditionalFormatting>
  <conditionalFormatting sqref="AC15">
    <cfRule type="cellIs" dxfId="3771" priority="3746" operator="equal">
      <formula>"jan."</formula>
    </cfRule>
  </conditionalFormatting>
  <conditionalFormatting sqref="AB15">
    <cfRule type="cellIs" dxfId="3770" priority="3745" operator="equal">
      <formula>"jan."</formula>
    </cfRule>
  </conditionalFormatting>
  <conditionalFormatting sqref="AC15">
    <cfRule type="cellIs" dxfId="3769" priority="3744" operator="equal">
      <formula>"jan."</formula>
    </cfRule>
  </conditionalFormatting>
  <conditionalFormatting sqref="AA15">
    <cfRule type="cellIs" dxfId="3768" priority="3743" operator="equal">
      <formula>"jan."</formula>
    </cfRule>
  </conditionalFormatting>
  <conditionalFormatting sqref="AB15">
    <cfRule type="cellIs" dxfId="3767" priority="3742" operator="equal">
      <formula>"jan."</formula>
    </cfRule>
  </conditionalFormatting>
  <conditionalFormatting sqref="AD15">
    <cfRule type="cellIs" dxfId="3766" priority="3741" operator="equal">
      <formula>"jan."</formula>
    </cfRule>
  </conditionalFormatting>
  <conditionalFormatting sqref="AB15">
    <cfRule type="cellIs" dxfId="3765" priority="3740" operator="equal">
      <formula>"jan."</formula>
    </cfRule>
  </conditionalFormatting>
  <conditionalFormatting sqref="AA15">
    <cfRule type="cellIs" dxfId="3764" priority="3739" operator="equal">
      <formula>"jan."</formula>
    </cfRule>
  </conditionalFormatting>
  <conditionalFormatting sqref="AB15">
    <cfRule type="cellIs" dxfId="3763" priority="3738" operator="equal">
      <formula>"jan."</formula>
    </cfRule>
  </conditionalFormatting>
  <conditionalFormatting sqref="AA15">
    <cfRule type="cellIs" dxfId="3762" priority="3737" operator="equal">
      <formula>"jan."</formula>
    </cfRule>
  </conditionalFormatting>
  <conditionalFormatting sqref="AB15">
    <cfRule type="cellIs" dxfId="3761" priority="3736" operator="equal">
      <formula>"jan."</formula>
    </cfRule>
  </conditionalFormatting>
  <conditionalFormatting sqref="AA15">
    <cfRule type="cellIs" dxfId="3760" priority="3735" operator="equal">
      <formula>"jan."</formula>
    </cfRule>
  </conditionalFormatting>
  <conditionalFormatting sqref="AC15">
    <cfRule type="cellIs" dxfId="3759" priority="3734" operator="equal">
      <formula>"jan."</formula>
    </cfRule>
  </conditionalFormatting>
  <conditionalFormatting sqref="AB15">
    <cfRule type="cellIs" dxfId="3758" priority="3733" operator="equal">
      <formula>"jan."</formula>
    </cfRule>
  </conditionalFormatting>
  <conditionalFormatting sqref="AA15">
    <cfRule type="cellIs" dxfId="3757" priority="3732" operator="equal">
      <formula>"jan."</formula>
    </cfRule>
  </conditionalFormatting>
  <conditionalFormatting sqref="AB15">
    <cfRule type="cellIs" dxfId="3756" priority="3731" operator="equal">
      <formula>"jan."</formula>
    </cfRule>
  </conditionalFormatting>
  <conditionalFormatting sqref="AA15">
    <cfRule type="cellIs" dxfId="3755" priority="3730" operator="equal">
      <formula>"jan."</formula>
    </cfRule>
  </conditionalFormatting>
  <conditionalFormatting sqref="AB15">
    <cfRule type="cellIs" dxfId="3754" priority="3729" operator="equal">
      <formula>"jan."</formula>
    </cfRule>
  </conditionalFormatting>
  <conditionalFormatting sqref="AA15">
    <cfRule type="cellIs" dxfId="3753" priority="3728" operator="equal">
      <formula>"jan."</formula>
    </cfRule>
  </conditionalFormatting>
  <conditionalFormatting sqref="AC15">
    <cfRule type="cellIs" dxfId="3752" priority="3727" operator="equal">
      <formula>"jan."</formula>
    </cfRule>
  </conditionalFormatting>
  <conditionalFormatting sqref="AA15">
    <cfRule type="cellIs" dxfId="3751" priority="3726" operator="equal">
      <formula>"jan."</formula>
    </cfRule>
  </conditionalFormatting>
  <conditionalFormatting sqref="AA15">
    <cfRule type="cellIs" dxfId="3750" priority="3725" operator="equal">
      <formula>"jan."</formula>
    </cfRule>
  </conditionalFormatting>
  <conditionalFormatting sqref="AA15">
    <cfRule type="cellIs" dxfId="3749" priority="3724" operator="equal">
      <formula>"jan."</formula>
    </cfRule>
  </conditionalFormatting>
  <conditionalFormatting sqref="AB15">
    <cfRule type="cellIs" dxfId="3748" priority="3723" operator="equal">
      <formula>"jan."</formula>
    </cfRule>
  </conditionalFormatting>
  <conditionalFormatting sqref="AC15">
    <cfRule type="cellIs" dxfId="3747" priority="3722" operator="equal">
      <formula>"jan."</formula>
    </cfRule>
  </conditionalFormatting>
  <conditionalFormatting sqref="AB15">
    <cfRule type="cellIs" dxfId="3746" priority="3721" operator="equal">
      <formula>"jan."</formula>
    </cfRule>
  </conditionalFormatting>
  <conditionalFormatting sqref="AC15">
    <cfRule type="cellIs" dxfId="3745" priority="3720" operator="equal">
      <formula>"jan."</formula>
    </cfRule>
  </conditionalFormatting>
  <conditionalFormatting sqref="AB15">
    <cfRule type="cellIs" dxfId="3744" priority="3719" operator="equal">
      <formula>"jan."</formula>
    </cfRule>
  </conditionalFormatting>
  <conditionalFormatting sqref="AC15">
    <cfRule type="cellIs" dxfId="3743" priority="3718" operator="equal">
      <formula>"jan."</formula>
    </cfRule>
  </conditionalFormatting>
  <conditionalFormatting sqref="AA15">
    <cfRule type="cellIs" dxfId="3742" priority="3717" operator="equal">
      <formula>"jan."</formula>
    </cfRule>
  </conditionalFormatting>
  <conditionalFormatting sqref="AB15">
    <cfRule type="cellIs" dxfId="3741" priority="3716" operator="equal">
      <formula>"jan."</formula>
    </cfRule>
  </conditionalFormatting>
  <conditionalFormatting sqref="AB15">
    <cfRule type="cellIs" dxfId="3740" priority="3715" operator="equal">
      <formula>"jan."</formula>
    </cfRule>
  </conditionalFormatting>
  <conditionalFormatting sqref="AA15">
    <cfRule type="cellIs" dxfId="3739" priority="3714" operator="equal">
      <formula>"jan."</formula>
    </cfRule>
  </conditionalFormatting>
  <conditionalFormatting sqref="AB15">
    <cfRule type="cellIs" dxfId="3738" priority="3713" operator="equal">
      <formula>"jan."</formula>
    </cfRule>
  </conditionalFormatting>
  <conditionalFormatting sqref="AA15">
    <cfRule type="cellIs" dxfId="3737" priority="3712" operator="equal">
      <formula>"jan."</formula>
    </cfRule>
  </conditionalFormatting>
  <conditionalFormatting sqref="AB15">
    <cfRule type="cellIs" dxfId="3736" priority="3711" operator="equal">
      <formula>"jan."</formula>
    </cfRule>
  </conditionalFormatting>
  <conditionalFormatting sqref="AA15">
    <cfRule type="cellIs" dxfId="3735" priority="3710" operator="equal">
      <formula>"jan."</formula>
    </cfRule>
  </conditionalFormatting>
  <conditionalFormatting sqref="AC15">
    <cfRule type="cellIs" dxfId="3734" priority="3709" operator="equal">
      <formula>"jan."</formula>
    </cfRule>
  </conditionalFormatting>
  <conditionalFormatting sqref="AB15">
    <cfRule type="cellIs" dxfId="3733" priority="3708" operator="equal">
      <formula>"jan."</formula>
    </cfRule>
  </conditionalFormatting>
  <conditionalFormatting sqref="AA15">
    <cfRule type="cellIs" dxfId="3732" priority="3707" operator="equal">
      <formula>"jan."</formula>
    </cfRule>
  </conditionalFormatting>
  <conditionalFormatting sqref="AB15">
    <cfRule type="cellIs" dxfId="3731" priority="3706" operator="equal">
      <formula>"jan."</formula>
    </cfRule>
  </conditionalFormatting>
  <conditionalFormatting sqref="AA15">
    <cfRule type="cellIs" dxfId="3730" priority="3705" operator="equal">
      <formula>"jan."</formula>
    </cfRule>
  </conditionalFormatting>
  <conditionalFormatting sqref="AB15">
    <cfRule type="cellIs" dxfId="3729" priority="3704" operator="equal">
      <formula>"jan."</formula>
    </cfRule>
  </conditionalFormatting>
  <conditionalFormatting sqref="AA15">
    <cfRule type="cellIs" dxfId="3728" priority="3703" operator="equal">
      <formula>"jan."</formula>
    </cfRule>
  </conditionalFormatting>
  <conditionalFormatting sqref="AC15">
    <cfRule type="cellIs" dxfId="3727" priority="3702" operator="equal">
      <formula>"jan."</formula>
    </cfRule>
  </conditionalFormatting>
  <conditionalFormatting sqref="AA15">
    <cfRule type="cellIs" dxfId="3726" priority="3701" operator="equal">
      <formula>"jan."</formula>
    </cfRule>
  </conditionalFormatting>
  <conditionalFormatting sqref="AA15">
    <cfRule type="cellIs" dxfId="3725" priority="3700" operator="equal">
      <formula>"jan."</formula>
    </cfRule>
  </conditionalFormatting>
  <conditionalFormatting sqref="AA15">
    <cfRule type="cellIs" dxfId="3724" priority="3699" operator="equal">
      <formula>"jan."</formula>
    </cfRule>
  </conditionalFormatting>
  <conditionalFormatting sqref="AB15">
    <cfRule type="cellIs" dxfId="3723" priority="3698" operator="equal">
      <formula>"jan."</formula>
    </cfRule>
  </conditionalFormatting>
  <conditionalFormatting sqref="AB15">
    <cfRule type="cellIs" dxfId="3722" priority="3697" operator="equal">
      <formula>"jan."</formula>
    </cfRule>
  </conditionalFormatting>
  <conditionalFormatting sqref="AA15">
    <cfRule type="cellIs" dxfId="3721" priority="3696" operator="equal">
      <formula>"jan."</formula>
    </cfRule>
  </conditionalFormatting>
  <conditionalFormatting sqref="AB15">
    <cfRule type="cellIs" dxfId="3720" priority="3695" operator="equal">
      <formula>"jan."</formula>
    </cfRule>
  </conditionalFormatting>
  <conditionalFormatting sqref="AA15">
    <cfRule type="cellIs" dxfId="3719" priority="3694" operator="equal">
      <formula>"jan."</formula>
    </cfRule>
  </conditionalFormatting>
  <conditionalFormatting sqref="AB15">
    <cfRule type="cellIs" dxfId="3718" priority="3693" operator="equal">
      <formula>"jan."</formula>
    </cfRule>
  </conditionalFormatting>
  <conditionalFormatting sqref="AA15">
    <cfRule type="cellIs" dxfId="3717" priority="3692" operator="equal">
      <formula>"jan."</formula>
    </cfRule>
  </conditionalFormatting>
  <conditionalFormatting sqref="AC15">
    <cfRule type="cellIs" dxfId="3716" priority="3691" operator="equal">
      <formula>"jan."</formula>
    </cfRule>
  </conditionalFormatting>
  <conditionalFormatting sqref="AA15">
    <cfRule type="cellIs" dxfId="3715" priority="3690" operator="equal">
      <formula>"jan."</formula>
    </cfRule>
  </conditionalFormatting>
  <conditionalFormatting sqref="AA15">
    <cfRule type="cellIs" dxfId="3714" priority="3689" operator="equal">
      <formula>"jan."</formula>
    </cfRule>
  </conditionalFormatting>
  <conditionalFormatting sqref="AA15">
    <cfRule type="cellIs" dxfId="3713" priority="3688" operator="equal">
      <formula>"jan."</formula>
    </cfRule>
  </conditionalFormatting>
  <conditionalFormatting sqref="AB15">
    <cfRule type="cellIs" dxfId="3712" priority="3687" operator="equal">
      <formula>"jan."</formula>
    </cfRule>
  </conditionalFormatting>
  <conditionalFormatting sqref="AA15">
    <cfRule type="cellIs" dxfId="3711" priority="3686" operator="equal">
      <formula>"jan."</formula>
    </cfRule>
  </conditionalFormatting>
  <conditionalFormatting sqref="AA15">
    <cfRule type="cellIs" dxfId="3710" priority="3685" operator="equal">
      <formula>"jan."</formula>
    </cfRule>
  </conditionalFormatting>
  <conditionalFormatting sqref="AA15">
    <cfRule type="cellIs" dxfId="3709" priority="3684" operator="equal">
      <formula>"jan."</formula>
    </cfRule>
  </conditionalFormatting>
  <conditionalFormatting sqref="AB15">
    <cfRule type="cellIs" dxfId="3708" priority="3683" operator="equal">
      <formula>"jan."</formula>
    </cfRule>
  </conditionalFormatting>
  <conditionalFormatting sqref="AA15">
    <cfRule type="cellIs" dxfId="3707" priority="3682" operator="equal">
      <formula>"jan."</formula>
    </cfRule>
  </conditionalFormatting>
  <conditionalFormatting sqref="AD15">
    <cfRule type="cellIs" dxfId="3706" priority="3681" operator="equal">
      <formula>"jan."</formula>
    </cfRule>
  </conditionalFormatting>
  <conditionalFormatting sqref="AC15">
    <cfRule type="cellIs" dxfId="3705" priority="3680" operator="equal">
      <formula>"jan."</formula>
    </cfRule>
  </conditionalFormatting>
  <conditionalFormatting sqref="AB15">
    <cfRule type="cellIs" dxfId="3704" priority="3679" operator="equal">
      <formula>"jan."</formula>
    </cfRule>
  </conditionalFormatting>
  <conditionalFormatting sqref="AC15">
    <cfRule type="cellIs" dxfId="3703" priority="3678" operator="equal">
      <formula>"jan."</formula>
    </cfRule>
  </conditionalFormatting>
  <conditionalFormatting sqref="AB15">
    <cfRule type="cellIs" dxfId="3702" priority="3677" operator="equal">
      <formula>"jan."</formula>
    </cfRule>
  </conditionalFormatting>
  <conditionalFormatting sqref="AC15">
    <cfRule type="cellIs" dxfId="3701" priority="3676" operator="equal">
      <formula>"jan."</formula>
    </cfRule>
  </conditionalFormatting>
  <conditionalFormatting sqref="AA15">
    <cfRule type="cellIs" dxfId="3700" priority="3675" operator="equal">
      <formula>"jan."</formula>
    </cfRule>
  </conditionalFormatting>
  <conditionalFormatting sqref="AB15">
    <cfRule type="cellIs" dxfId="3699" priority="3674" operator="equal">
      <formula>"jan."</formula>
    </cfRule>
  </conditionalFormatting>
  <conditionalFormatting sqref="AB15">
    <cfRule type="cellIs" dxfId="3698" priority="3673" operator="equal">
      <formula>"jan."</formula>
    </cfRule>
  </conditionalFormatting>
  <conditionalFormatting sqref="AA15">
    <cfRule type="cellIs" dxfId="3697" priority="3672" operator="equal">
      <formula>"jan."</formula>
    </cfRule>
  </conditionalFormatting>
  <conditionalFormatting sqref="AB15">
    <cfRule type="cellIs" dxfId="3696" priority="3671" operator="equal">
      <formula>"jan."</formula>
    </cfRule>
  </conditionalFormatting>
  <conditionalFormatting sqref="AA15">
    <cfRule type="cellIs" dxfId="3695" priority="3670" operator="equal">
      <formula>"jan."</formula>
    </cfRule>
  </conditionalFormatting>
  <conditionalFormatting sqref="AB15">
    <cfRule type="cellIs" dxfId="3694" priority="3669" operator="equal">
      <formula>"jan."</formula>
    </cfRule>
  </conditionalFormatting>
  <conditionalFormatting sqref="AA15">
    <cfRule type="cellIs" dxfId="3693" priority="3668" operator="equal">
      <formula>"jan."</formula>
    </cfRule>
  </conditionalFormatting>
  <conditionalFormatting sqref="AC15">
    <cfRule type="cellIs" dxfId="3692" priority="3667" operator="equal">
      <formula>"jan."</formula>
    </cfRule>
  </conditionalFormatting>
  <conditionalFormatting sqref="AB15">
    <cfRule type="cellIs" dxfId="3691" priority="3666" operator="equal">
      <formula>"jan."</formula>
    </cfRule>
  </conditionalFormatting>
  <conditionalFormatting sqref="AA15">
    <cfRule type="cellIs" dxfId="3690" priority="3665" operator="equal">
      <formula>"jan."</formula>
    </cfRule>
  </conditionalFormatting>
  <conditionalFormatting sqref="AB15">
    <cfRule type="cellIs" dxfId="3689" priority="3664" operator="equal">
      <formula>"jan."</formula>
    </cfRule>
  </conditionalFormatting>
  <conditionalFormatting sqref="AA15">
    <cfRule type="cellIs" dxfId="3688" priority="3663" operator="equal">
      <formula>"jan."</formula>
    </cfRule>
  </conditionalFormatting>
  <conditionalFormatting sqref="AB15">
    <cfRule type="cellIs" dxfId="3687" priority="3662" operator="equal">
      <formula>"jan."</formula>
    </cfRule>
  </conditionalFormatting>
  <conditionalFormatting sqref="AA15">
    <cfRule type="cellIs" dxfId="3686" priority="3661" operator="equal">
      <formula>"jan."</formula>
    </cfRule>
  </conditionalFormatting>
  <conditionalFormatting sqref="AC15">
    <cfRule type="cellIs" dxfId="3685" priority="3660" operator="equal">
      <formula>"jan."</formula>
    </cfRule>
  </conditionalFormatting>
  <conditionalFormatting sqref="AA15">
    <cfRule type="cellIs" dxfId="3684" priority="3659" operator="equal">
      <formula>"jan."</formula>
    </cfRule>
  </conditionalFormatting>
  <conditionalFormatting sqref="AA15">
    <cfRule type="cellIs" dxfId="3683" priority="3658" operator="equal">
      <formula>"jan."</formula>
    </cfRule>
  </conditionalFormatting>
  <conditionalFormatting sqref="AA15">
    <cfRule type="cellIs" dxfId="3682" priority="3657" operator="equal">
      <formula>"jan."</formula>
    </cfRule>
  </conditionalFormatting>
  <conditionalFormatting sqref="AB15">
    <cfRule type="cellIs" dxfId="3681" priority="3656" operator="equal">
      <formula>"jan."</formula>
    </cfRule>
  </conditionalFormatting>
  <conditionalFormatting sqref="AB15">
    <cfRule type="cellIs" dxfId="3680" priority="3655" operator="equal">
      <formula>"jan."</formula>
    </cfRule>
  </conditionalFormatting>
  <conditionalFormatting sqref="AA15">
    <cfRule type="cellIs" dxfId="3679" priority="3654" operator="equal">
      <formula>"jan."</formula>
    </cfRule>
  </conditionalFormatting>
  <conditionalFormatting sqref="AB15">
    <cfRule type="cellIs" dxfId="3678" priority="3653" operator="equal">
      <formula>"jan."</formula>
    </cfRule>
  </conditionalFormatting>
  <conditionalFormatting sqref="AA15">
    <cfRule type="cellIs" dxfId="3677" priority="3652" operator="equal">
      <formula>"jan."</formula>
    </cfRule>
  </conditionalFormatting>
  <conditionalFormatting sqref="AB15">
    <cfRule type="cellIs" dxfId="3676" priority="3651" operator="equal">
      <formula>"jan."</formula>
    </cfRule>
  </conditionalFormatting>
  <conditionalFormatting sqref="AA15">
    <cfRule type="cellIs" dxfId="3675" priority="3650" operator="equal">
      <formula>"jan."</formula>
    </cfRule>
  </conditionalFormatting>
  <conditionalFormatting sqref="AC15">
    <cfRule type="cellIs" dxfId="3674" priority="3649" operator="equal">
      <formula>"jan."</formula>
    </cfRule>
  </conditionalFormatting>
  <conditionalFormatting sqref="AA15">
    <cfRule type="cellIs" dxfId="3673" priority="3648" operator="equal">
      <formula>"jan."</formula>
    </cfRule>
  </conditionalFormatting>
  <conditionalFormatting sqref="AA15">
    <cfRule type="cellIs" dxfId="3672" priority="3647" operator="equal">
      <formula>"jan."</formula>
    </cfRule>
  </conditionalFormatting>
  <conditionalFormatting sqref="AA15">
    <cfRule type="cellIs" dxfId="3671" priority="3646" operator="equal">
      <formula>"jan."</formula>
    </cfRule>
  </conditionalFormatting>
  <conditionalFormatting sqref="AB15">
    <cfRule type="cellIs" dxfId="3670" priority="3645" operator="equal">
      <formula>"jan."</formula>
    </cfRule>
  </conditionalFormatting>
  <conditionalFormatting sqref="AA15">
    <cfRule type="cellIs" dxfId="3669" priority="3644" operator="equal">
      <formula>"jan."</formula>
    </cfRule>
  </conditionalFormatting>
  <conditionalFormatting sqref="AA15">
    <cfRule type="cellIs" dxfId="3668" priority="3643" operator="equal">
      <formula>"jan."</formula>
    </cfRule>
  </conditionalFormatting>
  <conditionalFormatting sqref="AA15">
    <cfRule type="cellIs" dxfId="3667" priority="3642" operator="equal">
      <formula>"jan."</formula>
    </cfRule>
  </conditionalFormatting>
  <conditionalFormatting sqref="AB15">
    <cfRule type="cellIs" dxfId="3666" priority="3641" operator="equal">
      <formula>"jan."</formula>
    </cfRule>
  </conditionalFormatting>
  <conditionalFormatting sqref="AA15">
    <cfRule type="cellIs" dxfId="3665" priority="3640" operator="equal">
      <formula>"jan."</formula>
    </cfRule>
  </conditionalFormatting>
  <conditionalFormatting sqref="AB15">
    <cfRule type="cellIs" dxfId="3664" priority="3639" operator="equal">
      <formula>"jan."</formula>
    </cfRule>
  </conditionalFormatting>
  <conditionalFormatting sqref="AA15">
    <cfRule type="cellIs" dxfId="3663" priority="3638" operator="equal">
      <formula>"jan."</formula>
    </cfRule>
  </conditionalFormatting>
  <conditionalFormatting sqref="AB15">
    <cfRule type="cellIs" dxfId="3662" priority="3637" operator="equal">
      <formula>"jan."</formula>
    </cfRule>
  </conditionalFormatting>
  <conditionalFormatting sqref="AA15">
    <cfRule type="cellIs" dxfId="3661" priority="3636" operator="equal">
      <formula>"jan."</formula>
    </cfRule>
  </conditionalFormatting>
  <conditionalFormatting sqref="AB15">
    <cfRule type="cellIs" dxfId="3660" priority="3635" operator="equal">
      <formula>"jan."</formula>
    </cfRule>
  </conditionalFormatting>
  <conditionalFormatting sqref="AA15">
    <cfRule type="cellIs" dxfId="3659" priority="3634" operator="equal">
      <formula>"jan."</formula>
    </cfRule>
  </conditionalFormatting>
  <conditionalFormatting sqref="AA15">
    <cfRule type="cellIs" dxfId="3658" priority="3633" operator="equal">
      <formula>"jan."</formula>
    </cfRule>
  </conditionalFormatting>
  <conditionalFormatting sqref="AA15">
    <cfRule type="cellIs" dxfId="3657" priority="3632" operator="equal">
      <formula>"jan."</formula>
    </cfRule>
  </conditionalFormatting>
  <conditionalFormatting sqref="AA15">
    <cfRule type="cellIs" dxfId="3656" priority="3631" operator="equal">
      <formula>"jan."</formula>
    </cfRule>
  </conditionalFormatting>
  <conditionalFormatting sqref="AB15">
    <cfRule type="cellIs" dxfId="3655" priority="3630" operator="equal">
      <formula>"jan."</formula>
    </cfRule>
  </conditionalFormatting>
  <conditionalFormatting sqref="AA15">
    <cfRule type="cellIs" dxfId="3654" priority="3629" operator="equal">
      <formula>"jan."</formula>
    </cfRule>
  </conditionalFormatting>
  <conditionalFormatting sqref="AA15">
    <cfRule type="cellIs" dxfId="3653" priority="3628" operator="equal">
      <formula>"jan."</formula>
    </cfRule>
  </conditionalFormatting>
  <conditionalFormatting sqref="AA15">
    <cfRule type="cellIs" dxfId="3652" priority="3627" operator="equal">
      <formula>"jan."</formula>
    </cfRule>
  </conditionalFormatting>
  <conditionalFormatting sqref="AB15">
    <cfRule type="cellIs" dxfId="3651" priority="3626" operator="equal">
      <formula>"jan."</formula>
    </cfRule>
  </conditionalFormatting>
  <conditionalFormatting sqref="AA15">
    <cfRule type="cellIs" dxfId="3650" priority="3625" operator="equal">
      <formula>"jan."</formula>
    </cfRule>
  </conditionalFormatting>
  <conditionalFormatting sqref="AA15">
    <cfRule type="cellIs" dxfId="3649" priority="3624" operator="equal">
      <formula>"jan."</formula>
    </cfRule>
  </conditionalFormatting>
  <conditionalFormatting sqref="AA15">
    <cfRule type="cellIs" dxfId="3648" priority="3623" operator="equal">
      <formula>"jan."</formula>
    </cfRule>
  </conditionalFormatting>
  <conditionalFormatting sqref="AA15">
    <cfRule type="cellIs" dxfId="3647" priority="3622" operator="equal">
      <formula>"jan."</formula>
    </cfRule>
  </conditionalFormatting>
  <conditionalFormatting sqref="AB15">
    <cfRule type="cellIs" dxfId="3646" priority="3621" operator="equal">
      <formula>"jan."</formula>
    </cfRule>
  </conditionalFormatting>
  <conditionalFormatting sqref="AA15">
    <cfRule type="cellIs" dxfId="3645" priority="3620" operator="equal">
      <formula>"jan."</formula>
    </cfRule>
  </conditionalFormatting>
  <conditionalFormatting sqref="AA15">
    <cfRule type="cellIs" dxfId="3644" priority="3619" operator="equal">
      <formula>"jan."</formula>
    </cfRule>
  </conditionalFormatting>
  <conditionalFormatting sqref="AC15">
    <cfRule type="cellIs" dxfId="3643" priority="3618" operator="equal">
      <formula>"jan."</formula>
    </cfRule>
  </conditionalFormatting>
  <conditionalFormatting sqref="AD15">
    <cfRule type="cellIs" dxfId="3642" priority="3617" operator="equal">
      <formula>"jan."</formula>
    </cfRule>
  </conditionalFormatting>
  <conditionalFormatting sqref="AE15">
    <cfRule type="cellIs" dxfId="3641" priority="3616" operator="equal">
      <formula>"jan."</formula>
    </cfRule>
  </conditionalFormatting>
  <conditionalFormatting sqref="AC15">
    <cfRule type="cellIs" dxfId="3640" priority="3615" operator="equal">
      <formula>"jan."</formula>
    </cfRule>
  </conditionalFormatting>
  <conditionalFormatting sqref="AB15">
    <cfRule type="cellIs" dxfId="3639" priority="3614" operator="equal">
      <formula>"jan."</formula>
    </cfRule>
  </conditionalFormatting>
  <conditionalFormatting sqref="AC15">
    <cfRule type="cellIs" dxfId="3638" priority="3613" operator="equal">
      <formula>"jan."</formula>
    </cfRule>
  </conditionalFormatting>
  <conditionalFormatting sqref="AB15">
    <cfRule type="cellIs" dxfId="3637" priority="3612" operator="equal">
      <formula>"jan."</formula>
    </cfRule>
  </conditionalFormatting>
  <conditionalFormatting sqref="AC15">
    <cfRule type="cellIs" dxfId="3636" priority="3611" operator="equal">
      <formula>"jan."</formula>
    </cfRule>
  </conditionalFormatting>
  <conditionalFormatting sqref="AA15">
    <cfRule type="cellIs" dxfId="3635" priority="3610" operator="equal">
      <formula>"jan."</formula>
    </cfRule>
  </conditionalFormatting>
  <conditionalFormatting sqref="AB15">
    <cfRule type="cellIs" dxfId="3634" priority="3609" operator="equal">
      <formula>"jan."</formula>
    </cfRule>
  </conditionalFormatting>
  <conditionalFormatting sqref="AB15">
    <cfRule type="cellIs" dxfId="3633" priority="3608" operator="equal">
      <formula>"jan."</formula>
    </cfRule>
  </conditionalFormatting>
  <conditionalFormatting sqref="AA15">
    <cfRule type="cellIs" dxfId="3632" priority="3607" operator="equal">
      <formula>"jan."</formula>
    </cfRule>
  </conditionalFormatting>
  <conditionalFormatting sqref="AB15">
    <cfRule type="cellIs" dxfId="3631" priority="3606" operator="equal">
      <formula>"jan."</formula>
    </cfRule>
  </conditionalFormatting>
  <conditionalFormatting sqref="AA15">
    <cfRule type="cellIs" dxfId="3630" priority="3605" operator="equal">
      <formula>"jan."</formula>
    </cfRule>
  </conditionalFormatting>
  <conditionalFormatting sqref="AA15">
    <cfRule type="cellIs" dxfId="3629" priority="3603" operator="equal">
      <formula>"jan."</formula>
    </cfRule>
  </conditionalFormatting>
  <conditionalFormatting sqref="AC15">
    <cfRule type="cellIs" dxfId="3628" priority="3602" operator="equal">
      <formula>"jan."</formula>
    </cfRule>
  </conditionalFormatting>
  <conditionalFormatting sqref="AB15">
    <cfRule type="cellIs" dxfId="3627" priority="3601" operator="equal">
      <formula>"jan."</formula>
    </cfRule>
  </conditionalFormatting>
  <conditionalFormatting sqref="AA15">
    <cfRule type="cellIs" dxfId="3626" priority="3600" operator="equal">
      <formula>"jan."</formula>
    </cfRule>
  </conditionalFormatting>
  <conditionalFormatting sqref="AB15">
    <cfRule type="cellIs" dxfId="3625" priority="3599" operator="equal">
      <formula>"jan."</formula>
    </cfRule>
  </conditionalFormatting>
  <conditionalFormatting sqref="AA15">
    <cfRule type="cellIs" dxfId="3624" priority="3598" operator="equal">
      <formula>"jan."</formula>
    </cfRule>
  </conditionalFormatting>
  <conditionalFormatting sqref="AA15">
    <cfRule type="cellIs" dxfId="3623" priority="3596" operator="equal">
      <formula>"jan."</formula>
    </cfRule>
  </conditionalFormatting>
  <conditionalFormatting sqref="AC15">
    <cfRule type="cellIs" dxfId="3622" priority="3595" operator="equal">
      <formula>"jan."</formula>
    </cfRule>
  </conditionalFormatting>
  <conditionalFormatting sqref="AA15">
    <cfRule type="cellIs" dxfId="3621" priority="3592" operator="equal">
      <formula>"jan."</formula>
    </cfRule>
  </conditionalFormatting>
  <conditionalFormatting sqref="AB15">
    <cfRule type="cellIs" dxfId="3620" priority="3591" operator="equal">
      <formula>"jan."</formula>
    </cfRule>
  </conditionalFormatting>
  <conditionalFormatting sqref="AB15">
    <cfRule type="cellIs" dxfId="3619" priority="3590" operator="equal">
      <formula>"jan."</formula>
    </cfRule>
  </conditionalFormatting>
  <conditionalFormatting sqref="AA15">
    <cfRule type="cellIs" dxfId="3618" priority="3589" operator="equal">
      <formula>"jan."</formula>
    </cfRule>
  </conditionalFormatting>
  <conditionalFormatting sqref="AB15">
    <cfRule type="cellIs" dxfId="3617" priority="3588" operator="equal">
      <formula>"jan."</formula>
    </cfRule>
  </conditionalFormatting>
  <conditionalFormatting sqref="AA15">
    <cfRule type="cellIs" dxfId="3616" priority="3587" operator="equal">
      <formula>"jan."</formula>
    </cfRule>
  </conditionalFormatting>
  <conditionalFormatting sqref="AB15">
    <cfRule type="cellIs" dxfId="3615" priority="3586" operator="equal">
      <formula>"jan."</formula>
    </cfRule>
  </conditionalFormatting>
  <conditionalFormatting sqref="AA15">
    <cfRule type="cellIs" dxfId="3614" priority="3585" operator="equal">
      <formula>"jan."</formula>
    </cfRule>
  </conditionalFormatting>
  <conditionalFormatting sqref="AC15">
    <cfRule type="cellIs" dxfId="3613" priority="3584" operator="equal">
      <formula>"jan."</formula>
    </cfRule>
  </conditionalFormatting>
  <conditionalFormatting sqref="AA15">
    <cfRule type="cellIs" dxfId="3612" priority="3583" operator="equal">
      <formula>"jan."</formula>
    </cfRule>
  </conditionalFormatting>
  <conditionalFormatting sqref="AA15">
    <cfRule type="cellIs" dxfId="3611" priority="3582" operator="equal">
      <formula>"jan."</formula>
    </cfRule>
  </conditionalFormatting>
  <conditionalFormatting sqref="AA15">
    <cfRule type="cellIs" dxfId="3610" priority="3581" operator="equal">
      <formula>"jan."</formula>
    </cfRule>
  </conditionalFormatting>
  <conditionalFormatting sqref="AB15">
    <cfRule type="cellIs" dxfId="3609" priority="3580" operator="equal">
      <formula>"jan."</formula>
    </cfRule>
  </conditionalFormatting>
  <conditionalFormatting sqref="AA15">
    <cfRule type="cellIs" dxfId="3608" priority="3579" operator="equal">
      <formula>"jan."</formula>
    </cfRule>
  </conditionalFormatting>
  <conditionalFormatting sqref="AA15">
    <cfRule type="cellIs" dxfId="3607" priority="3578" operator="equal">
      <formula>"jan."</formula>
    </cfRule>
  </conditionalFormatting>
  <conditionalFormatting sqref="AA15">
    <cfRule type="cellIs" dxfId="3606" priority="3577" operator="equal">
      <formula>"jan."</formula>
    </cfRule>
  </conditionalFormatting>
  <conditionalFormatting sqref="AB15">
    <cfRule type="cellIs" dxfId="3605" priority="3576" operator="equal">
      <formula>"jan."</formula>
    </cfRule>
  </conditionalFormatting>
  <conditionalFormatting sqref="AA15">
    <cfRule type="cellIs" dxfId="3604" priority="3575" operator="equal">
      <formula>"jan."</formula>
    </cfRule>
  </conditionalFormatting>
  <conditionalFormatting sqref="AB15">
    <cfRule type="cellIs" dxfId="3603" priority="3574" operator="equal">
      <formula>"jan."</formula>
    </cfRule>
  </conditionalFormatting>
  <conditionalFormatting sqref="AA15">
    <cfRule type="cellIs" dxfId="3602" priority="3573" operator="equal">
      <formula>"jan."</formula>
    </cfRule>
  </conditionalFormatting>
  <conditionalFormatting sqref="AB15">
    <cfRule type="cellIs" dxfId="3601" priority="3572" operator="equal">
      <formula>"jan."</formula>
    </cfRule>
  </conditionalFormatting>
  <conditionalFormatting sqref="AA15">
    <cfRule type="cellIs" dxfId="3600" priority="3571" operator="equal">
      <formula>"jan."</formula>
    </cfRule>
  </conditionalFormatting>
  <conditionalFormatting sqref="AB15">
    <cfRule type="cellIs" dxfId="3599" priority="3570" operator="equal">
      <formula>"jan."</formula>
    </cfRule>
  </conditionalFormatting>
  <conditionalFormatting sqref="AA15">
    <cfRule type="cellIs" dxfId="3598" priority="3569" operator="equal">
      <formula>"jan."</formula>
    </cfRule>
  </conditionalFormatting>
  <conditionalFormatting sqref="AA15">
    <cfRule type="cellIs" dxfId="3597" priority="3568" operator="equal">
      <formula>"jan."</formula>
    </cfRule>
  </conditionalFormatting>
  <conditionalFormatting sqref="AA15">
    <cfRule type="cellIs" dxfId="3596" priority="3567" operator="equal">
      <formula>"jan."</formula>
    </cfRule>
  </conditionalFormatting>
  <conditionalFormatting sqref="AA15">
    <cfRule type="cellIs" dxfId="3595" priority="3566" operator="equal">
      <formula>"jan."</formula>
    </cfRule>
  </conditionalFormatting>
  <conditionalFormatting sqref="AB15">
    <cfRule type="cellIs" dxfId="3594" priority="3565" operator="equal">
      <formula>"jan."</formula>
    </cfRule>
  </conditionalFormatting>
  <conditionalFormatting sqref="AA15">
    <cfRule type="cellIs" dxfId="3593" priority="3564" operator="equal">
      <formula>"jan."</formula>
    </cfRule>
  </conditionalFormatting>
  <conditionalFormatting sqref="AA15">
    <cfRule type="cellIs" dxfId="3592" priority="3563" operator="equal">
      <formula>"jan."</formula>
    </cfRule>
  </conditionalFormatting>
  <conditionalFormatting sqref="AA15">
    <cfRule type="cellIs" dxfId="3591" priority="3562" operator="equal">
      <formula>"jan."</formula>
    </cfRule>
  </conditionalFormatting>
  <conditionalFormatting sqref="AB15">
    <cfRule type="cellIs" dxfId="3590" priority="3561" operator="equal">
      <formula>"jan."</formula>
    </cfRule>
  </conditionalFormatting>
  <conditionalFormatting sqref="AA15">
    <cfRule type="cellIs" dxfId="3589" priority="3560" operator="equal">
      <formula>"jan."</formula>
    </cfRule>
  </conditionalFormatting>
  <conditionalFormatting sqref="AA15">
    <cfRule type="cellIs" dxfId="3588" priority="3559" operator="equal">
      <formula>"jan."</formula>
    </cfRule>
  </conditionalFormatting>
  <conditionalFormatting sqref="AA15">
    <cfRule type="cellIs" dxfId="3587" priority="3558" operator="equal">
      <formula>"jan."</formula>
    </cfRule>
  </conditionalFormatting>
  <conditionalFormatting sqref="AA15">
    <cfRule type="cellIs" dxfId="3586" priority="3557" operator="equal">
      <formula>"jan."</formula>
    </cfRule>
  </conditionalFormatting>
  <conditionalFormatting sqref="AB15">
    <cfRule type="cellIs" dxfId="3585" priority="3556" operator="equal">
      <formula>"jan."</formula>
    </cfRule>
  </conditionalFormatting>
  <conditionalFormatting sqref="AA15">
    <cfRule type="cellIs" dxfId="3584" priority="3555" operator="equal">
      <formula>"jan."</formula>
    </cfRule>
  </conditionalFormatting>
  <conditionalFormatting sqref="AA15">
    <cfRule type="cellIs" dxfId="3583" priority="3554" operator="equal">
      <formula>"jan."</formula>
    </cfRule>
  </conditionalFormatting>
  <conditionalFormatting sqref="AC15">
    <cfRule type="cellIs" dxfId="3582" priority="3553" operator="equal">
      <formula>"jan."</formula>
    </cfRule>
  </conditionalFormatting>
  <conditionalFormatting sqref="AB15">
    <cfRule type="cellIs" dxfId="3581" priority="3552" operator="equal">
      <formula>"jan."</formula>
    </cfRule>
  </conditionalFormatting>
  <conditionalFormatting sqref="AA15">
    <cfRule type="cellIs" dxfId="3580" priority="3551" operator="equal">
      <formula>"jan."</formula>
    </cfRule>
  </conditionalFormatting>
  <conditionalFormatting sqref="AB15">
    <cfRule type="cellIs" dxfId="3579" priority="3550" operator="equal">
      <formula>"jan."</formula>
    </cfRule>
  </conditionalFormatting>
  <conditionalFormatting sqref="AA15">
    <cfRule type="cellIs" dxfId="3578" priority="3549" operator="equal">
      <formula>"jan."</formula>
    </cfRule>
  </conditionalFormatting>
  <conditionalFormatting sqref="AB15">
    <cfRule type="cellIs" dxfId="3577" priority="3548" operator="equal">
      <formula>"jan."</formula>
    </cfRule>
  </conditionalFormatting>
  <conditionalFormatting sqref="AA15">
    <cfRule type="cellIs" dxfId="3576" priority="3547" operator="equal">
      <formula>"jan."</formula>
    </cfRule>
  </conditionalFormatting>
  <conditionalFormatting sqref="AA15">
    <cfRule type="cellIs" dxfId="3575" priority="3546" operator="equal">
      <formula>"jan."</formula>
    </cfRule>
  </conditionalFormatting>
  <conditionalFormatting sqref="AA15">
    <cfRule type="cellIs" dxfId="3574" priority="3545" operator="equal">
      <formula>"jan."</formula>
    </cfRule>
  </conditionalFormatting>
  <conditionalFormatting sqref="AA15">
    <cfRule type="cellIs" dxfId="3573" priority="3544" operator="equal">
      <formula>"jan."</formula>
    </cfRule>
  </conditionalFormatting>
  <conditionalFormatting sqref="AB15">
    <cfRule type="cellIs" dxfId="3572" priority="3543" operator="equal">
      <formula>"jan."</formula>
    </cfRule>
  </conditionalFormatting>
  <conditionalFormatting sqref="AA15">
    <cfRule type="cellIs" dxfId="3571" priority="3542" operator="equal">
      <formula>"jan."</formula>
    </cfRule>
  </conditionalFormatting>
  <conditionalFormatting sqref="AA15">
    <cfRule type="cellIs" dxfId="3570" priority="3541" operator="equal">
      <formula>"jan."</formula>
    </cfRule>
  </conditionalFormatting>
  <conditionalFormatting sqref="AA15">
    <cfRule type="cellIs" dxfId="3569" priority="3540" operator="equal">
      <formula>"jan."</formula>
    </cfRule>
  </conditionalFormatting>
  <conditionalFormatting sqref="AB15">
    <cfRule type="cellIs" dxfId="3568" priority="3539" operator="equal">
      <formula>"jan."</formula>
    </cfRule>
  </conditionalFormatting>
  <conditionalFormatting sqref="AA15">
    <cfRule type="cellIs" dxfId="3567" priority="3537" operator="equal">
      <formula>"jan."</formula>
    </cfRule>
  </conditionalFormatting>
  <conditionalFormatting sqref="AA15">
    <cfRule type="cellIs" dxfId="3566" priority="3536" operator="equal">
      <formula>"jan."</formula>
    </cfRule>
  </conditionalFormatting>
  <conditionalFormatting sqref="AA15">
    <cfRule type="cellIs" dxfId="3565" priority="3535" operator="equal">
      <formula>"jan."</formula>
    </cfRule>
  </conditionalFormatting>
  <conditionalFormatting sqref="AB15">
    <cfRule type="cellIs" dxfId="3564" priority="3534" operator="equal">
      <formula>"jan."</formula>
    </cfRule>
  </conditionalFormatting>
  <conditionalFormatting sqref="AA15">
    <cfRule type="cellIs" dxfId="3563" priority="3533" operator="equal">
      <formula>"jan."</formula>
    </cfRule>
  </conditionalFormatting>
  <conditionalFormatting sqref="AA15">
    <cfRule type="cellIs" dxfId="3562" priority="3532" operator="equal">
      <formula>"jan."</formula>
    </cfRule>
  </conditionalFormatting>
  <conditionalFormatting sqref="AA15">
    <cfRule type="cellIs" dxfId="3561" priority="3531" operator="equal">
      <formula>"jan."</formula>
    </cfRule>
  </conditionalFormatting>
  <conditionalFormatting sqref="AA15">
    <cfRule type="cellIs" dxfId="3560" priority="3530" operator="equal">
      <formula>"jan."</formula>
    </cfRule>
  </conditionalFormatting>
  <conditionalFormatting sqref="AA15">
    <cfRule type="cellIs" dxfId="3559" priority="3529" operator="equal">
      <formula>"jan."</formula>
    </cfRule>
  </conditionalFormatting>
  <conditionalFormatting sqref="AA15">
    <cfRule type="cellIs" dxfId="3558" priority="3528" operator="equal">
      <formula>"jan."</formula>
    </cfRule>
  </conditionalFormatting>
  <conditionalFormatting sqref="AA15">
    <cfRule type="cellIs" dxfId="3557" priority="3527" operator="equal">
      <formula>"jan."</formula>
    </cfRule>
  </conditionalFormatting>
  <conditionalFormatting sqref="AA15">
    <cfRule type="cellIs" dxfId="3556" priority="3526" operator="equal">
      <formula>"jan."</formula>
    </cfRule>
  </conditionalFormatting>
  <conditionalFormatting sqref="AB15">
    <cfRule type="cellIs" dxfId="3555" priority="3525" operator="equal">
      <formula>"jan."</formula>
    </cfRule>
  </conditionalFormatting>
  <conditionalFormatting sqref="AC15">
    <cfRule type="cellIs" dxfId="3554" priority="3524" operator="equal">
      <formula>"jan."</formula>
    </cfRule>
  </conditionalFormatting>
  <conditionalFormatting sqref="AD15">
    <cfRule type="cellIs" dxfId="3553" priority="3523" operator="equal">
      <formula>"jan."</formula>
    </cfRule>
  </conditionalFormatting>
  <conditionalFormatting sqref="AC15">
    <cfRule type="cellIs" dxfId="3552" priority="3522" operator="equal">
      <formula>"jan."</formula>
    </cfRule>
  </conditionalFormatting>
  <conditionalFormatting sqref="AB15">
    <cfRule type="cellIs" dxfId="3551" priority="3521" operator="equal">
      <formula>"jan."</formula>
    </cfRule>
  </conditionalFormatting>
  <conditionalFormatting sqref="AC15">
    <cfRule type="cellIs" dxfId="3550" priority="3520" operator="equal">
      <formula>"jan."</formula>
    </cfRule>
  </conditionalFormatting>
  <conditionalFormatting sqref="AC15">
    <cfRule type="cellIs" dxfId="3549" priority="3518" operator="equal">
      <formula>"jan."</formula>
    </cfRule>
  </conditionalFormatting>
  <conditionalFormatting sqref="AA15">
    <cfRule type="cellIs" dxfId="3548" priority="3517" operator="equal">
      <formula>"jan."</formula>
    </cfRule>
  </conditionalFormatting>
  <conditionalFormatting sqref="AB15">
    <cfRule type="cellIs" dxfId="3547" priority="3516" operator="equal">
      <formula>"jan."</formula>
    </cfRule>
  </conditionalFormatting>
  <conditionalFormatting sqref="AB15">
    <cfRule type="cellIs" dxfId="3546" priority="3515" operator="equal">
      <formula>"jan."</formula>
    </cfRule>
  </conditionalFormatting>
  <conditionalFormatting sqref="AA15">
    <cfRule type="cellIs" dxfId="3545" priority="3514" operator="equal">
      <formula>"jan."</formula>
    </cfRule>
  </conditionalFormatting>
  <conditionalFormatting sqref="AB15">
    <cfRule type="cellIs" dxfId="3544" priority="3513" operator="equal">
      <formula>"jan."</formula>
    </cfRule>
  </conditionalFormatting>
  <conditionalFormatting sqref="AA15">
    <cfRule type="cellIs" dxfId="3543" priority="3512" operator="equal">
      <formula>"jan."</formula>
    </cfRule>
  </conditionalFormatting>
  <conditionalFormatting sqref="AB15">
    <cfRule type="cellIs" dxfId="3542" priority="3511" operator="equal">
      <formula>"jan."</formula>
    </cfRule>
  </conditionalFormatting>
  <conditionalFormatting sqref="AA15">
    <cfRule type="cellIs" dxfId="3541" priority="3510" operator="equal">
      <formula>"jan."</formula>
    </cfRule>
  </conditionalFormatting>
  <conditionalFormatting sqref="AC15">
    <cfRule type="cellIs" dxfId="3540" priority="3509" operator="equal">
      <formula>"jan."</formula>
    </cfRule>
  </conditionalFormatting>
  <conditionalFormatting sqref="AB15">
    <cfRule type="cellIs" dxfId="3539" priority="3508" operator="equal">
      <formula>"jan."</formula>
    </cfRule>
  </conditionalFormatting>
  <conditionalFormatting sqref="AA15">
    <cfRule type="cellIs" dxfId="3538" priority="3507" operator="equal">
      <formula>"jan."</formula>
    </cfRule>
  </conditionalFormatting>
  <conditionalFormatting sqref="AB15">
    <cfRule type="cellIs" dxfId="3537" priority="3506" operator="equal">
      <formula>"jan."</formula>
    </cfRule>
  </conditionalFormatting>
  <conditionalFormatting sqref="AA15">
    <cfRule type="cellIs" dxfId="3536" priority="3505" operator="equal">
      <formula>"jan."</formula>
    </cfRule>
  </conditionalFormatting>
  <conditionalFormatting sqref="AA15">
    <cfRule type="cellIs" dxfId="3535" priority="3503" operator="equal">
      <formula>"jan."</formula>
    </cfRule>
  </conditionalFormatting>
  <conditionalFormatting sqref="AC15">
    <cfRule type="cellIs" dxfId="3534" priority="3502" operator="equal">
      <formula>"jan."</formula>
    </cfRule>
  </conditionalFormatting>
  <conditionalFormatting sqref="AA15">
    <cfRule type="cellIs" dxfId="3533" priority="3501" operator="equal">
      <formula>"jan."</formula>
    </cfRule>
  </conditionalFormatting>
  <conditionalFormatting sqref="AA15">
    <cfRule type="cellIs" dxfId="3532" priority="3500" operator="equal">
      <formula>"jan."</formula>
    </cfRule>
  </conditionalFormatting>
  <conditionalFormatting sqref="AB15">
    <cfRule type="cellIs" dxfId="3531" priority="3498" operator="equal">
      <formula>"jan."</formula>
    </cfRule>
  </conditionalFormatting>
  <conditionalFormatting sqref="AA15">
    <cfRule type="cellIs" dxfId="3530" priority="3496" operator="equal">
      <formula>"jan."</formula>
    </cfRule>
  </conditionalFormatting>
  <conditionalFormatting sqref="AA15">
    <cfRule type="cellIs" dxfId="3529" priority="3494" operator="equal">
      <formula>"jan."</formula>
    </cfRule>
  </conditionalFormatting>
  <conditionalFormatting sqref="AB15">
    <cfRule type="cellIs" dxfId="3528" priority="3493" operator="equal">
      <formula>"jan."</formula>
    </cfRule>
  </conditionalFormatting>
  <conditionalFormatting sqref="AA15">
    <cfRule type="cellIs" dxfId="3527" priority="3492" operator="equal">
      <formula>"jan."</formula>
    </cfRule>
  </conditionalFormatting>
  <conditionalFormatting sqref="AC15">
    <cfRule type="cellIs" dxfId="3526" priority="3491" operator="equal">
      <formula>"jan."</formula>
    </cfRule>
  </conditionalFormatting>
  <conditionalFormatting sqref="AA15">
    <cfRule type="cellIs" dxfId="3525" priority="3490" operator="equal">
      <formula>"jan."</formula>
    </cfRule>
  </conditionalFormatting>
  <conditionalFormatting sqref="AA15">
    <cfRule type="cellIs" dxfId="3524" priority="3489" operator="equal">
      <formula>"jan."</formula>
    </cfRule>
  </conditionalFormatting>
  <conditionalFormatting sqref="AA15">
    <cfRule type="cellIs" dxfId="3523" priority="3488" operator="equal">
      <formula>"jan."</formula>
    </cfRule>
  </conditionalFormatting>
  <conditionalFormatting sqref="AB15">
    <cfRule type="cellIs" dxfId="3522" priority="3487" operator="equal">
      <formula>"jan."</formula>
    </cfRule>
  </conditionalFormatting>
  <conditionalFormatting sqref="AA15">
    <cfRule type="cellIs" dxfId="3521" priority="3486" operator="equal">
      <formula>"jan."</formula>
    </cfRule>
  </conditionalFormatting>
  <conditionalFormatting sqref="AA15">
    <cfRule type="cellIs" dxfId="3520" priority="3485" operator="equal">
      <formula>"jan."</formula>
    </cfRule>
  </conditionalFormatting>
  <conditionalFormatting sqref="AA15">
    <cfRule type="cellIs" dxfId="3519" priority="3484" operator="equal">
      <formula>"jan."</formula>
    </cfRule>
  </conditionalFormatting>
  <conditionalFormatting sqref="AB15">
    <cfRule type="cellIs" dxfId="3518" priority="3483" operator="equal">
      <formula>"jan."</formula>
    </cfRule>
  </conditionalFormatting>
  <conditionalFormatting sqref="AA15">
    <cfRule type="cellIs" dxfId="3517" priority="3482" operator="equal">
      <formula>"jan."</formula>
    </cfRule>
  </conditionalFormatting>
  <conditionalFormatting sqref="AB15">
    <cfRule type="cellIs" dxfId="3516" priority="3481" operator="equal">
      <formula>"jan."</formula>
    </cfRule>
  </conditionalFormatting>
  <conditionalFormatting sqref="AA15">
    <cfRule type="cellIs" dxfId="3515" priority="3480" operator="equal">
      <formula>"jan."</formula>
    </cfRule>
  </conditionalFormatting>
  <conditionalFormatting sqref="AB15">
    <cfRule type="cellIs" dxfId="3514" priority="3479" operator="equal">
      <formula>"jan."</formula>
    </cfRule>
  </conditionalFormatting>
  <conditionalFormatting sqref="AA15">
    <cfRule type="cellIs" dxfId="3513" priority="3478" operator="equal">
      <formula>"jan."</formula>
    </cfRule>
  </conditionalFormatting>
  <conditionalFormatting sqref="AB15">
    <cfRule type="cellIs" dxfId="3512" priority="3477" operator="equal">
      <formula>"jan."</formula>
    </cfRule>
  </conditionalFormatting>
  <conditionalFormatting sqref="AA15">
    <cfRule type="cellIs" dxfId="3511" priority="3476" operator="equal">
      <formula>"jan."</formula>
    </cfRule>
  </conditionalFormatting>
  <conditionalFormatting sqref="AA15">
    <cfRule type="cellIs" dxfId="3510" priority="3475" operator="equal">
      <formula>"jan."</formula>
    </cfRule>
  </conditionalFormatting>
  <conditionalFormatting sqref="AA15">
    <cfRule type="cellIs" dxfId="3509" priority="3474" operator="equal">
      <formula>"jan."</formula>
    </cfRule>
  </conditionalFormatting>
  <conditionalFormatting sqref="AA15">
    <cfRule type="cellIs" dxfId="3508" priority="3473" operator="equal">
      <formula>"jan."</formula>
    </cfRule>
  </conditionalFormatting>
  <conditionalFormatting sqref="AB15">
    <cfRule type="cellIs" dxfId="3507" priority="3472" operator="equal">
      <formula>"jan."</formula>
    </cfRule>
  </conditionalFormatting>
  <conditionalFormatting sqref="AA15">
    <cfRule type="cellIs" dxfId="3506" priority="3471" operator="equal">
      <formula>"jan."</formula>
    </cfRule>
  </conditionalFormatting>
  <conditionalFormatting sqref="AA15">
    <cfRule type="cellIs" dxfId="3505" priority="3470" operator="equal">
      <formula>"jan."</formula>
    </cfRule>
  </conditionalFormatting>
  <conditionalFormatting sqref="AA15">
    <cfRule type="cellIs" dxfId="3504" priority="3469" operator="equal">
      <formula>"jan."</formula>
    </cfRule>
  </conditionalFormatting>
  <conditionalFormatting sqref="AB15">
    <cfRule type="cellIs" dxfId="3503" priority="3468" operator="equal">
      <formula>"jan."</formula>
    </cfRule>
  </conditionalFormatting>
  <conditionalFormatting sqref="AA15">
    <cfRule type="cellIs" dxfId="3502" priority="3467" operator="equal">
      <formula>"jan."</formula>
    </cfRule>
  </conditionalFormatting>
  <conditionalFormatting sqref="AA15">
    <cfRule type="cellIs" dxfId="3501" priority="3466" operator="equal">
      <formula>"jan."</formula>
    </cfRule>
  </conditionalFormatting>
  <conditionalFormatting sqref="AA15">
    <cfRule type="cellIs" dxfId="3500" priority="3465" operator="equal">
      <formula>"jan."</formula>
    </cfRule>
  </conditionalFormatting>
  <conditionalFormatting sqref="AA15">
    <cfRule type="cellIs" dxfId="3499" priority="3464" operator="equal">
      <formula>"jan."</formula>
    </cfRule>
  </conditionalFormatting>
  <conditionalFormatting sqref="AA15">
    <cfRule type="cellIs" dxfId="3498" priority="3462" operator="equal">
      <formula>"jan."</formula>
    </cfRule>
  </conditionalFormatting>
  <conditionalFormatting sqref="AA15">
    <cfRule type="cellIs" dxfId="3497" priority="3461" operator="equal">
      <formula>"jan."</formula>
    </cfRule>
  </conditionalFormatting>
  <conditionalFormatting sqref="AC15">
    <cfRule type="cellIs" dxfId="3496" priority="3460" operator="equal">
      <formula>"jan."</formula>
    </cfRule>
  </conditionalFormatting>
  <conditionalFormatting sqref="AB15">
    <cfRule type="cellIs" dxfId="3495" priority="3459" operator="equal">
      <formula>"jan."</formula>
    </cfRule>
  </conditionalFormatting>
  <conditionalFormatting sqref="AA15">
    <cfRule type="cellIs" dxfId="3494" priority="3458" operator="equal">
      <formula>"jan."</formula>
    </cfRule>
  </conditionalFormatting>
  <conditionalFormatting sqref="AB15">
    <cfRule type="cellIs" dxfId="3493" priority="3457" operator="equal">
      <formula>"jan."</formula>
    </cfRule>
  </conditionalFormatting>
  <conditionalFormatting sqref="AA15">
    <cfRule type="cellIs" dxfId="3492" priority="3456" operator="equal">
      <formula>"jan."</formula>
    </cfRule>
  </conditionalFormatting>
  <conditionalFormatting sqref="AB15">
    <cfRule type="cellIs" dxfId="3491" priority="3455" operator="equal">
      <formula>"jan."</formula>
    </cfRule>
  </conditionalFormatting>
  <conditionalFormatting sqref="AA15">
    <cfRule type="cellIs" dxfId="3490" priority="3453" operator="equal">
      <formula>"jan."</formula>
    </cfRule>
  </conditionalFormatting>
  <conditionalFormatting sqref="AA15">
    <cfRule type="cellIs" dxfId="3489" priority="3452" operator="equal">
      <formula>"jan."</formula>
    </cfRule>
  </conditionalFormatting>
  <conditionalFormatting sqref="AA15">
    <cfRule type="cellIs" dxfId="3488" priority="3451" operator="equal">
      <formula>"jan."</formula>
    </cfRule>
  </conditionalFormatting>
  <conditionalFormatting sqref="AB15">
    <cfRule type="cellIs" dxfId="3487" priority="3450" operator="equal">
      <formula>"jan."</formula>
    </cfRule>
  </conditionalFormatting>
  <conditionalFormatting sqref="AA15">
    <cfRule type="cellIs" dxfId="3486" priority="3449" operator="equal">
      <formula>"jan."</formula>
    </cfRule>
  </conditionalFormatting>
  <conditionalFormatting sqref="AA15">
    <cfRule type="cellIs" dxfId="3485" priority="3448" operator="equal">
      <formula>"jan."</formula>
    </cfRule>
  </conditionalFormatting>
  <conditionalFormatting sqref="AA15">
    <cfRule type="cellIs" dxfId="3484" priority="3447" operator="equal">
      <formula>"jan."</formula>
    </cfRule>
  </conditionalFormatting>
  <conditionalFormatting sqref="AA15">
    <cfRule type="cellIs" dxfId="3483" priority="3444" operator="equal">
      <formula>"jan."</formula>
    </cfRule>
  </conditionalFormatting>
  <conditionalFormatting sqref="AA15">
    <cfRule type="cellIs" dxfId="3482" priority="3443" operator="equal">
      <formula>"jan."</formula>
    </cfRule>
  </conditionalFormatting>
  <conditionalFormatting sqref="AA15">
    <cfRule type="cellIs" dxfId="3481" priority="3442" operator="equal">
      <formula>"jan."</formula>
    </cfRule>
  </conditionalFormatting>
  <conditionalFormatting sqref="AB15">
    <cfRule type="cellIs" dxfId="3480" priority="3441" operator="equal">
      <formula>"jan."</formula>
    </cfRule>
  </conditionalFormatting>
  <conditionalFormatting sqref="AA15">
    <cfRule type="cellIs" dxfId="3479" priority="3440" operator="equal">
      <formula>"jan."</formula>
    </cfRule>
  </conditionalFormatting>
  <conditionalFormatting sqref="AA15">
    <cfRule type="cellIs" dxfId="3478" priority="3439" operator="equal">
      <formula>"jan."</formula>
    </cfRule>
  </conditionalFormatting>
  <conditionalFormatting sqref="AA15">
    <cfRule type="cellIs" dxfId="3477" priority="3438" operator="equal">
      <formula>"jan."</formula>
    </cfRule>
  </conditionalFormatting>
  <conditionalFormatting sqref="AA15">
    <cfRule type="cellIs" dxfId="3476" priority="3437" operator="equal">
      <formula>"jan."</formula>
    </cfRule>
  </conditionalFormatting>
  <conditionalFormatting sqref="AA15">
    <cfRule type="cellIs" dxfId="3475" priority="3436" operator="equal">
      <formula>"jan."</formula>
    </cfRule>
  </conditionalFormatting>
  <conditionalFormatting sqref="AA15">
    <cfRule type="cellIs" dxfId="3474" priority="3435" operator="equal">
      <formula>"jan."</formula>
    </cfRule>
  </conditionalFormatting>
  <conditionalFormatting sqref="AA15">
    <cfRule type="cellIs" dxfId="3473" priority="3434" operator="equal">
      <formula>"jan."</formula>
    </cfRule>
  </conditionalFormatting>
  <conditionalFormatting sqref="AA15">
    <cfRule type="cellIs" dxfId="3472" priority="3433" operator="equal">
      <formula>"jan."</formula>
    </cfRule>
  </conditionalFormatting>
  <conditionalFormatting sqref="AB15">
    <cfRule type="cellIs" dxfId="3471" priority="3432" operator="equal">
      <formula>"jan."</formula>
    </cfRule>
  </conditionalFormatting>
  <conditionalFormatting sqref="AC15">
    <cfRule type="cellIs" dxfId="3470" priority="3431" operator="equal">
      <formula>"jan."</formula>
    </cfRule>
  </conditionalFormatting>
  <conditionalFormatting sqref="AD15">
    <cfRule type="cellIs" dxfId="3469" priority="3430" operator="equal">
      <formula>"jan."</formula>
    </cfRule>
  </conditionalFormatting>
  <conditionalFormatting sqref="AB15">
    <cfRule type="cellIs" dxfId="3468" priority="3429" operator="equal">
      <formula>"jan."</formula>
    </cfRule>
  </conditionalFormatting>
  <conditionalFormatting sqref="AA15">
    <cfRule type="cellIs" dxfId="3467" priority="3428" operator="equal">
      <formula>"jan."</formula>
    </cfRule>
  </conditionalFormatting>
  <conditionalFormatting sqref="AB15">
    <cfRule type="cellIs" dxfId="3466" priority="3427" operator="equal">
      <formula>"jan."</formula>
    </cfRule>
  </conditionalFormatting>
  <conditionalFormatting sqref="AB15">
    <cfRule type="cellIs" dxfId="3465" priority="3425" operator="equal">
      <formula>"jan."</formula>
    </cfRule>
  </conditionalFormatting>
  <conditionalFormatting sqref="AA15">
    <cfRule type="cellIs" dxfId="3464" priority="3424" operator="equal">
      <formula>"jan."</formula>
    </cfRule>
  </conditionalFormatting>
  <conditionalFormatting sqref="AA15">
    <cfRule type="cellIs" dxfId="3463" priority="3421" operator="equal">
      <formula>"jan."</formula>
    </cfRule>
  </conditionalFormatting>
  <conditionalFormatting sqref="AB15">
    <cfRule type="cellIs" dxfId="3462" priority="3420" operator="equal">
      <formula>"jan."</formula>
    </cfRule>
  </conditionalFormatting>
  <conditionalFormatting sqref="AA15">
    <cfRule type="cellIs" dxfId="3461" priority="3419" operator="equal">
      <formula>"jan."</formula>
    </cfRule>
  </conditionalFormatting>
  <conditionalFormatting sqref="AA15">
    <cfRule type="cellIs" dxfId="3460" priority="3418" operator="equal">
      <formula>"jan."</formula>
    </cfRule>
  </conditionalFormatting>
  <conditionalFormatting sqref="AB15">
    <cfRule type="cellIs" dxfId="3459" priority="3416" operator="equal">
      <formula>"jan."</formula>
    </cfRule>
  </conditionalFormatting>
  <conditionalFormatting sqref="AA15">
    <cfRule type="cellIs" dxfId="3458" priority="3415" operator="equal">
      <formula>"jan."</formula>
    </cfRule>
  </conditionalFormatting>
  <conditionalFormatting sqref="AA15">
    <cfRule type="cellIs" dxfId="3457" priority="3412" operator="equal">
      <formula>"jan."</formula>
    </cfRule>
  </conditionalFormatting>
  <conditionalFormatting sqref="AA15">
    <cfRule type="cellIs" dxfId="3456" priority="3410" operator="equal">
      <formula>"jan."</formula>
    </cfRule>
  </conditionalFormatting>
  <conditionalFormatting sqref="AA15">
    <cfRule type="cellIs" dxfId="3455" priority="3409" operator="equal">
      <formula>"jan."</formula>
    </cfRule>
  </conditionalFormatting>
  <conditionalFormatting sqref="AA15">
    <cfRule type="cellIs" dxfId="3454" priority="3408" operator="equal">
      <formula>"jan."</formula>
    </cfRule>
  </conditionalFormatting>
  <conditionalFormatting sqref="AA15">
    <cfRule type="cellIs" dxfId="3453" priority="3407" operator="equal">
      <formula>"jan."</formula>
    </cfRule>
  </conditionalFormatting>
  <conditionalFormatting sqref="AA15">
    <cfRule type="cellIs" dxfId="3452" priority="3406" operator="equal">
      <formula>"jan."</formula>
    </cfRule>
  </conditionalFormatting>
  <conditionalFormatting sqref="AA15">
    <cfRule type="cellIs" dxfId="3451" priority="3405" operator="equal">
      <formula>"jan."</formula>
    </cfRule>
  </conditionalFormatting>
  <conditionalFormatting sqref="AA15">
    <cfRule type="cellIs" dxfId="3450" priority="3404" operator="equal">
      <formula>"jan."</formula>
    </cfRule>
  </conditionalFormatting>
  <conditionalFormatting sqref="AA15">
    <cfRule type="cellIs" dxfId="3449" priority="3403" operator="equal">
      <formula>"jan."</formula>
    </cfRule>
  </conditionalFormatting>
  <conditionalFormatting sqref="AB15">
    <cfRule type="cellIs" dxfId="3448" priority="3402" operator="equal">
      <formula>"jan."</formula>
    </cfRule>
  </conditionalFormatting>
  <conditionalFormatting sqref="AA15">
    <cfRule type="cellIs" dxfId="3447" priority="3401" operator="equal">
      <formula>"jan."</formula>
    </cfRule>
  </conditionalFormatting>
  <conditionalFormatting sqref="AA15">
    <cfRule type="cellIs" dxfId="3446" priority="3400" operator="equal">
      <formula>"jan."</formula>
    </cfRule>
  </conditionalFormatting>
  <conditionalFormatting sqref="AA15">
    <cfRule type="cellIs" dxfId="3445" priority="3399" operator="equal">
      <formula>"jan."</formula>
    </cfRule>
  </conditionalFormatting>
  <conditionalFormatting sqref="AA15">
    <cfRule type="cellIs" dxfId="3444" priority="3398" operator="equal">
      <formula>"jan."</formula>
    </cfRule>
  </conditionalFormatting>
  <conditionalFormatting sqref="AA15">
    <cfRule type="cellIs" dxfId="3443" priority="3397" operator="equal">
      <formula>"jan."</formula>
    </cfRule>
  </conditionalFormatting>
  <conditionalFormatting sqref="AA15">
    <cfRule type="cellIs" dxfId="3442" priority="3396" operator="equal">
      <formula>"jan."</formula>
    </cfRule>
  </conditionalFormatting>
  <conditionalFormatting sqref="AA15">
    <cfRule type="cellIs" dxfId="3441" priority="3395" operator="equal">
      <formula>"jan."</formula>
    </cfRule>
  </conditionalFormatting>
  <conditionalFormatting sqref="AB15">
    <cfRule type="cellIs" dxfId="3440" priority="3394" operator="equal">
      <formula>"jan."</formula>
    </cfRule>
  </conditionalFormatting>
  <conditionalFormatting sqref="AC15">
    <cfRule type="cellIs" dxfId="3439" priority="3393" operator="equal">
      <formula>"jan."</formula>
    </cfRule>
  </conditionalFormatting>
  <conditionalFormatting sqref="AD15">
    <cfRule type="cellIs" dxfId="3438" priority="3392" operator="equal">
      <formula>"jan."</formula>
    </cfRule>
  </conditionalFormatting>
  <conditionalFormatting sqref="AC15">
    <cfRule type="cellIs" dxfId="3437" priority="3391" operator="equal">
      <formula>"jan."</formula>
    </cfRule>
  </conditionalFormatting>
  <conditionalFormatting sqref="AD15">
    <cfRule type="cellIs" dxfId="3436" priority="3390" operator="equal">
      <formula>"jan."</formula>
    </cfRule>
  </conditionalFormatting>
  <conditionalFormatting sqref="AC15">
    <cfRule type="cellIs" dxfId="3435" priority="3389" operator="equal">
      <formula>"jan."</formula>
    </cfRule>
  </conditionalFormatting>
  <conditionalFormatting sqref="AD15">
    <cfRule type="cellIs" dxfId="3434" priority="3388" operator="equal">
      <formula>"jan."</formula>
    </cfRule>
  </conditionalFormatting>
  <conditionalFormatting sqref="AB15">
    <cfRule type="cellIs" dxfId="3433" priority="3387" operator="equal">
      <formula>"jan."</formula>
    </cfRule>
  </conditionalFormatting>
  <conditionalFormatting sqref="AC15">
    <cfRule type="cellIs" dxfId="3432" priority="3386" operator="equal">
      <formula>"jan."</formula>
    </cfRule>
  </conditionalFormatting>
  <conditionalFormatting sqref="AC15">
    <cfRule type="cellIs" dxfId="3431" priority="3385" operator="equal">
      <formula>"jan."</formula>
    </cfRule>
  </conditionalFormatting>
  <conditionalFormatting sqref="AB15">
    <cfRule type="cellIs" dxfId="3430" priority="3384" operator="equal">
      <formula>"jan."</formula>
    </cfRule>
  </conditionalFormatting>
  <conditionalFormatting sqref="AC15">
    <cfRule type="cellIs" dxfId="3429" priority="3383" operator="equal">
      <formula>"jan."</formula>
    </cfRule>
  </conditionalFormatting>
  <conditionalFormatting sqref="AB15">
    <cfRule type="cellIs" dxfId="3428" priority="3382" operator="equal">
      <formula>"jan."</formula>
    </cfRule>
  </conditionalFormatting>
  <conditionalFormatting sqref="AC15">
    <cfRule type="cellIs" dxfId="3427" priority="3381" operator="equal">
      <formula>"jan."</formula>
    </cfRule>
  </conditionalFormatting>
  <conditionalFormatting sqref="AA15">
    <cfRule type="cellIs" dxfId="3426" priority="3380" operator="equal">
      <formula>"jan."</formula>
    </cfRule>
  </conditionalFormatting>
  <conditionalFormatting sqref="AB15">
    <cfRule type="cellIs" dxfId="3425" priority="3379" operator="equal">
      <formula>"jan."</formula>
    </cfRule>
  </conditionalFormatting>
  <conditionalFormatting sqref="AD15">
    <cfRule type="cellIs" dxfId="3424" priority="3378" operator="equal">
      <formula>"jan."</formula>
    </cfRule>
  </conditionalFormatting>
  <conditionalFormatting sqref="AC15">
    <cfRule type="cellIs" dxfId="3423" priority="3377" operator="equal">
      <formula>"jan."</formula>
    </cfRule>
  </conditionalFormatting>
  <conditionalFormatting sqref="AB15">
    <cfRule type="cellIs" dxfId="3422" priority="3376" operator="equal">
      <formula>"jan."</formula>
    </cfRule>
  </conditionalFormatting>
  <conditionalFormatting sqref="AC15">
    <cfRule type="cellIs" dxfId="3421" priority="3375" operator="equal">
      <formula>"jan."</formula>
    </cfRule>
  </conditionalFormatting>
  <conditionalFormatting sqref="AB15">
    <cfRule type="cellIs" dxfId="3420" priority="3374" operator="equal">
      <formula>"jan."</formula>
    </cfRule>
  </conditionalFormatting>
  <conditionalFormatting sqref="AC15">
    <cfRule type="cellIs" dxfId="3419" priority="3373" operator="equal">
      <formula>"jan."</formula>
    </cfRule>
  </conditionalFormatting>
  <conditionalFormatting sqref="AA15">
    <cfRule type="cellIs" dxfId="3418" priority="3372" operator="equal">
      <formula>"jan."</formula>
    </cfRule>
  </conditionalFormatting>
  <conditionalFormatting sqref="AB15">
    <cfRule type="cellIs" dxfId="3417" priority="3371" operator="equal">
      <formula>"jan."</formula>
    </cfRule>
  </conditionalFormatting>
  <conditionalFormatting sqref="AD15">
    <cfRule type="cellIs" dxfId="3416" priority="3370" operator="equal">
      <formula>"jan."</formula>
    </cfRule>
  </conditionalFormatting>
  <conditionalFormatting sqref="AB15">
    <cfRule type="cellIs" dxfId="3415" priority="3369" operator="equal">
      <formula>"jan."</formula>
    </cfRule>
  </conditionalFormatting>
  <conditionalFormatting sqref="AA15">
    <cfRule type="cellIs" dxfId="3414" priority="3368" operator="equal">
      <formula>"jan."</formula>
    </cfRule>
  </conditionalFormatting>
  <conditionalFormatting sqref="AB15">
    <cfRule type="cellIs" dxfId="3413" priority="3367" operator="equal">
      <formula>"jan."</formula>
    </cfRule>
  </conditionalFormatting>
  <conditionalFormatting sqref="AA15">
    <cfRule type="cellIs" dxfId="3412" priority="3366" operator="equal">
      <formula>"jan."</formula>
    </cfRule>
  </conditionalFormatting>
  <conditionalFormatting sqref="AB15">
    <cfRule type="cellIs" dxfId="3411" priority="3365" operator="equal">
      <formula>"jan."</formula>
    </cfRule>
  </conditionalFormatting>
  <conditionalFormatting sqref="AA15">
    <cfRule type="cellIs" dxfId="3410" priority="3364" operator="equal">
      <formula>"jan."</formula>
    </cfRule>
  </conditionalFormatting>
  <conditionalFormatting sqref="AC15">
    <cfRule type="cellIs" dxfId="3409" priority="3363" operator="equal">
      <formula>"jan."</formula>
    </cfRule>
  </conditionalFormatting>
  <conditionalFormatting sqref="AC15">
    <cfRule type="cellIs" dxfId="3408" priority="3362" operator="equal">
      <formula>"jan."</formula>
    </cfRule>
  </conditionalFormatting>
  <conditionalFormatting sqref="AB15">
    <cfRule type="cellIs" dxfId="3407" priority="3361" operator="equal">
      <formula>"jan."</formula>
    </cfRule>
  </conditionalFormatting>
  <conditionalFormatting sqref="AC15">
    <cfRule type="cellIs" dxfId="3406" priority="3360" operator="equal">
      <formula>"jan."</formula>
    </cfRule>
  </conditionalFormatting>
  <conditionalFormatting sqref="AB15">
    <cfRule type="cellIs" dxfId="3405" priority="3359" operator="equal">
      <formula>"jan."</formula>
    </cfRule>
  </conditionalFormatting>
  <conditionalFormatting sqref="AC15">
    <cfRule type="cellIs" dxfId="3404" priority="3358" operator="equal">
      <formula>"jan."</formula>
    </cfRule>
  </conditionalFormatting>
  <conditionalFormatting sqref="AA15">
    <cfRule type="cellIs" dxfId="3403" priority="3357" operator="equal">
      <formula>"jan."</formula>
    </cfRule>
  </conditionalFormatting>
  <conditionalFormatting sqref="AB15">
    <cfRule type="cellIs" dxfId="3402" priority="3356" operator="equal">
      <formula>"jan."</formula>
    </cfRule>
  </conditionalFormatting>
  <conditionalFormatting sqref="AD15">
    <cfRule type="cellIs" dxfId="3401" priority="3355" operator="equal">
      <formula>"jan."</formula>
    </cfRule>
  </conditionalFormatting>
  <conditionalFormatting sqref="AB15">
    <cfRule type="cellIs" dxfId="3400" priority="3354" operator="equal">
      <formula>"jan."</formula>
    </cfRule>
  </conditionalFormatting>
  <conditionalFormatting sqref="AA15">
    <cfRule type="cellIs" dxfId="3399" priority="3353" operator="equal">
      <formula>"jan."</formula>
    </cfRule>
  </conditionalFormatting>
  <conditionalFormatting sqref="AB15">
    <cfRule type="cellIs" dxfId="3398" priority="3352" operator="equal">
      <formula>"jan."</formula>
    </cfRule>
  </conditionalFormatting>
  <conditionalFormatting sqref="AA15">
    <cfRule type="cellIs" dxfId="3397" priority="3351" operator="equal">
      <formula>"jan."</formula>
    </cfRule>
  </conditionalFormatting>
  <conditionalFormatting sqref="AB15">
    <cfRule type="cellIs" dxfId="3396" priority="3350" operator="equal">
      <formula>"jan."</formula>
    </cfRule>
  </conditionalFormatting>
  <conditionalFormatting sqref="AA15">
    <cfRule type="cellIs" dxfId="3395" priority="3349" operator="equal">
      <formula>"jan."</formula>
    </cfRule>
  </conditionalFormatting>
  <conditionalFormatting sqref="AC15">
    <cfRule type="cellIs" dxfId="3394" priority="3348" operator="equal">
      <formula>"jan."</formula>
    </cfRule>
  </conditionalFormatting>
  <conditionalFormatting sqref="AB15">
    <cfRule type="cellIs" dxfId="3393" priority="3347" operator="equal">
      <formula>"jan."</formula>
    </cfRule>
  </conditionalFormatting>
  <conditionalFormatting sqref="AA15">
    <cfRule type="cellIs" dxfId="3392" priority="3346" operator="equal">
      <formula>"jan."</formula>
    </cfRule>
  </conditionalFormatting>
  <conditionalFormatting sqref="AB15">
    <cfRule type="cellIs" dxfId="3391" priority="3345" operator="equal">
      <formula>"jan."</formula>
    </cfRule>
  </conditionalFormatting>
  <conditionalFormatting sqref="AA15">
    <cfRule type="cellIs" dxfId="3390" priority="3344" operator="equal">
      <formula>"jan."</formula>
    </cfRule>
  </conditionalFormatting>
  <conditionalFormatting sqref="AB15">
    <cfRule type="cellIs" dxfId="3389" priority="3343" operator="equal">
      <formula>"jan."</formula>
    </cfRule>
  </conditionalFormatting>
  <conditionalFormatting sqref="AA15">
    <cfRule type="cellIs" dxfId="3388" priority="3342" operator="equal">
      <formula>"jan."</formula>
    </cfRule>
  </conditionalFormatting>
  <conditionalFormatting sqref="AC15">
    <cfRule type="cellIs" dxfId="3387" priority="3341" operator="equal">
      <formula>"jan."</formula>
    </cfRule>
  </conditionalFormatting>
  <conditionalFormatting sqref="AA15">
    <cfRule type="cellIs" dxfId="3386" priority="3340" operator="equal">
      <formula>"jan."</formula>
    </cfRule>
  </conditionalFormatting>
  <conditionalFormatting sqref="AA15">
    <cfRule type="cellIs" dxfId="3385" priority="3339" operator="equal">
      <formula>"jan."</formula>
    </cfRule>
  </conditionalFormatting>
  <conditionalFormatting sqref="AA15">
    <cfRule type="cellIs" dxfId="3384" priority="3338" operator="equal">
      <formula>"jan."</formula>
    </cfRule>
  </conditionalFormatting>
  <conditionalFormatting sqref="AB15">
    <cfRule type="cellIs" dxfId="3383" priority="3337" operator="equal">
      <formula>"jan."</formula>
    </cfRule>
  </conditionalFormatting>
  <conditionalFormatting sqref="AC15">
    <cfRule type="cellIs" dxfId="3382" priority="3336" operator="equal">
      <formula>"jan."</formula>
    </cfRule>
  </conditionalFormatting>
  <conditionalFormatting sqref="AB15">
    <cfRule type="cellIs" dxfId="3381" priority="3335" operator="equal">
      <formula>"jan."</formula>
    </cfRule>
  </conditionalFormatting>
  <conditionalFormatting sqref="AC15">
    <cfRule type="cellIs" dxfId="3380" priority="3334" operator="equal">
      <formula>"jan."</formula>
    </cfRule>
  </conditionalFormatting>
  <conditionalFormatting sqref="AB15">
    <cfRule type="cellIs" dxfId="3379" priority="3333" operator="equal">
      <formula>"jan."</formula>
    </cfRule>
  </conditionalFormatting>
  <conditionalFormatting sqref="AC15">
    <cfRule type="cellIs" dxfId="3378" priority="3332" operator="equal">
      <formula>"jan."</formula>
    </cfRule>
  </conditionalFormatting>
  <conditionalFormatting sqref="AA15">
    <cfRule type="cellIs" dxfId="3377" priority="3331" operator="equal">
      <formula>"jan."</formula>
    </cfRule>
  </conditionalFormatting>
  <conditionalFormatting sqref="AB15">
    <cfRule type="cellIs" dxfId="3376" priority="3330" operator="equal">
      <formula>"jan."</formula>
    </cfRule>
  </conditionalFormatting>
  <conditionalFormatting sqref="AB15">
    <cfRule type="cellIs" dxfId="3375" priority="3329" operator="equal">
      <formula>"jan."</formula>
    </cfRule>
  </conditionalFormatting>
  <conditionalFormatting sqref="AA15">
    <cfRule type="cellIs" dxfId="3374" priority="3328" operator="equal">
      <formula>"jan."</formula>
    </cfRule>
  </conditionalFormatting>
  <conditionalFormatting sqref="AB15">
    <cfRule type="cellIs" dxfId="3373" priority="3327" operator="equal">
      <formula>"jan."</formula>
    </cfRule>
  </conditionalFormatting>
  <conditionalFormatting sqref="AB15">
    <cfRule type="cellIs" dxfId="3372" priority="3325" operator="equal">
      <formula>"jan."</formula>
    </cfRule>
  </conditionalFormatting>
  <conditionalFormatting sqref="AA15">
    <cfRule type="cellIs" dxfId="3371" priority="3324" operator="equal">
      <formula>"jan."</formula>
    </cfRule>
  </conditionalFormatting>
  <conditionalFormatting sqref="AC15">
    <cfRule type="cellIs" dxfId="3370" priority="3323" operator="equal">
      <formula>"jan."</formula>
    </cfRule>
  </conditionalFormatting>
  <conditionalFormatting sqref="AB15">
    <cfRule type="cellIs" dxfId="3369" priority="3322" operator="equal">
      <formula>"jan."</formula>
    </cfRule>
  </conditionalFormatting>
  <conditionalFormatting sqref="AA15">
    <cfRule type="cellIs" dxfId="3368" priority="3321" operator="equal">
      <formula>"jan."</formula>
    </cfRule>
  </conditionalFormatting>
  <conditionalFormatting sqref="AB15">
    <cfRule type="cellIs" dxfId="3367" priority="3320" operator="equal">
      <formula>"jan."</formula>
    </cfRule>
  </conditionalFormatting>
  <conditionalFormatting sqref="AA15">
    <cfRule type="cellIs" dxfId="3366" priority="3319" operator="equal">
      <formula>"jan."</formula>
    </cfRule>
  </conditionalFormatting>
  <conditionalFormatting sqref="AB15">
    <cfRule type="cellIs" dxfId="3365" priority="3318" operator="equal">
      <formula>"jan."</formula>
    </cfRule>
  </conditionalFormatting>
  <conditionalFormatting sqref="AA15">
    <cfRule type="cellIs" dxfId="3364" priority="3317" operator="equal">
      <formula>"jan."</formula>
    </cfRule>
  </conditionalFormatting>
  <conditionalFormatting sqref="AC15">
    <cfRule type="cellIs" dxfId="3363" priority="3316" operator="equal">
      <formula>"jan."</formula>
    </cfRule>
  </conditionalFormatting>
  <conditionalFormatting sqref="AA15">
    <cfRule type="cellIs" dxfId="3362" priority="3315" operator="equal">
      <formula>"jan."</formula>
    </cfRule>
  </conditionalFormatting>
  <conditionalFormatting sqref="AA15">
    <cfRule type="cellIs" dxfId="3361" priority="3314" operator="equal">
      <formula>"jan."</formula>
    </cfRule>
  </conditionalFormatting>
  <conditionalFormatting sqref="AA15">
    <cfRule type="cellIs" dxfId="3360" priority="3313" operator="equal">
      <formula>"jan."</formula>
    </cfRule>
  </conditionalFormatting>
  <conditionalFormatting sqref="AB15">
    <cfRule type="cellIs" dxfId="3359" priority="3312" operator="equal">
      <formula>"jan."</formula>
    </cfRule>
  </conditionalFormatting>
  <conditionalFormatting sqref="AB15">
    <cfRule type="cellIs" dxfId="3358" priority="3311" operator="equal">
      <formula>"jan."</formula>
    </cfRule>
  </conditionalFormatting>
  <conditionalFormatting sqref="AA15">
    <cfRule type="cellIs" dxfId="3357" priority="3310" operator="equal">
      <formula>"jan."</formula>
    </cfRule>
  </conditionalFormatting>
  <conditionalFormatting sqref="AB15">
    <cfRule type="cellIs" dxfId="3356" priority="3309" operator="equal">
      <formula>"jan."</formula>
    </cfRule>
  </conditionalFormatting>
  <conditionalFormatting sqref="AA15">
    <cfRule type="cellIs" dxfId="3355" priority="3308" operator="equal">
      <formula>"jan."</formula>
    </cfRule>
  </conditionalFormatting>
  <conditionalFormatting sqref="AB15">
    <cfRule type="cellIs" dxfId="3354" priority="3307" operator="equal">
      <formula>"jan."</formula>
    </cfRule>
  </conditionalFormatting>
  <conditionalFormatting sqref="AA15">
    <cfRule type="cellIs" dxfId="3353" priority="3306" operator="equal">
      <formula>"jan."</formula>
    </cfRule>
  </conditionalFormatting>
  <conditionalFormatting sqref="AC15">
    <cfRule type="cellIs" dxfId="3352" priority="3305" operator="equal">
      <formula>"jan."</formula>
    </cfRule>
  </conditionalFormatting>
  <conditionalFormatting sqref="AA15">
    <cfRule type="cellIs" dxfId="3351" priority="3304" operator="equal">
      <formula>"jan."</formula>
    </cfRule>
  </conditionalFormatting>
  <conditionalFormatting sqref="AA15">
    <cfRule type="cellIs" dxfId="3350" priority="3303" operator="equal">
      <formula>"jan."</formula>
    </cfRule>
  </conditionalFormatting>
  <conditionalFormatting sqref="AA15">
    <cfRule type="cellIs" dxfId="3349" priority="3302" operator="equal">
      <formula>"jan."</formula>
    </cfRule>
  </conditionalFormatting>
  <conditionalFormatting sqref="AB15">
    <cfRule type="cellIs" dxfId="3348" priority="3301" operator="equal">
      <formula>"jan."</formula>
    </cfRule>
  </conditionalFormatting>
  <conditionalFormatting sqref="AA15">
    <cfRule type="cellIs" dxfId="3347" priority="3300" operator="equal">
      <formula>"jan."</formula>
    </cfRule>
  </conditionalFormatting>
  <conditionalFormatting sqref="AA15">
    <cfRule type="cellIs" dxfId="3346" priority="3299" operator="equal">
      <formula>"jan."</formula>
    </cfRule>
  </conditionalFormatting>
  <conditionalFormatting sqref="AA15">
    <cfRule type="cellIs" dxfId="3345" priority="3298" operator="equal">
      <formula>"jan."</formula>
    </cfRule>
  </conditionalFormatting>
  <conditionalFormatting sqref="AB15">
    <cfRule type="cellIs" dxfId="3344" priority="3297" operator="equal">
      <formula>"jan."</formula>
    </cfRule>
  </conditionalFormatting>
  <conditionalFormatting sqref="AA15">
    <cfRule type="cellIs" dxfId="3343" priority="3296" operator="equal">
      <formula>"jan."</formula>
    </cfRule>
  </conditionalFormatting>
  <conditionalFormatting sqref="AD15">
    <cfRule type="cellIs" dxfId="3342" priority="3295" operator="equal">
      <formula>"jan."</formula>
    </cfRule>
  </conditionalFormatting>
  <conditionalFormatting sqref="AC15">
    <cfRule type="cellIs" dxfId="3341" priority="3294" operator="equal">
      <formula>"jan."</formula>
    </cfRule>
  </conditionalFormatting>
  <conditionalFormatting sqref="AB15">
    <cfRule type="cellIs" dxfId="3340" priority="3293" operator="equal">
      <formula>"jan."</formula>
    </cfRule>
  </conditionalFormatting>
  <conditionalFormatting sqref="AC15">
    <cfRule type="cellIs" dxfId="3339" priority="3292" operator="equal">
      <formula>"jan."</formula>
    </cfRule>
  </conditionalFormatting>
  <conditionalFormatting sqref="AB15">
    <cfRule type="cellIs" dxfId="3338" priority="3291" operator="equal">
      <formula>"jan."</formula>
    </cfRule>
  </conditionalFormatting>
  <conditionalFormatting sqref="AC15">
    <cfRule type="cellIs" dxfId="3337" priority="3290" operator="equal">
      <formula>"jan."</formula>
    </cfRule>
  </conditionalFormatting>
  <conditionalFormatting sqref="AA15">
    <cfRule type="cellIs" dxfId="3336" priority="3289" operator="equal">
      <formula>"jan."</formula>
    </cfRule>
  </conditionalFormatting>
  <conditionalFormatting sqref="AB15">
    <cfRule type="cellIs" dxfId="3335" priority="3288" operator="equal">
      <formula>"jan."</formula>
    </cfRule>
  </conditionalFormatting>
  <conditionalFormatting sqref="AB15">
    <cfRule type="cellIs" dxfId="3334" priority="3287" operator="equal">
      <formula>"jan."</formula>
    </cfRule>
  </conditionalFormatting>
  <conditionalFormatting sqref="AA15">
    <cfRule type="cellIs" dxfId="3333" priority="3286" operator="equal">
      <formula>"jan."</formula>
    </cfRule>
  </conditionalFormatting>
  <conditionalFormatting sqref="AB15">
    <cfRule type="cellIs" dxfId="3332" priority="3285" operator="equal">
      <formula>"jan."</formula>
    </cfRule>
  </conditionalFormatting>
  <conditionalFormatting sqref="AA15">
    <cfRule type="cellIs" dxfId="3331" priority="3284" operator="equal">
      <formula>"jan."</formula>
    </cfRule>
  </conditionalFormatting>
  <conditionalFormatting sqref="AB15">
    <cfRule type="cellIs" dxfId="3330" priority="3283" operator="equal">
      <formula>"jan."</formula>
    </cfRule>
  </conditionalFormatting>
  <conditionalFormatting sqref="AA15">
    <cfRule type="cellIs" dxfId="3329" priority="3282" operator="equal">
      <formula>"jan."</formula>
    </cfRule>
  </conditionalFormatting>
  <conditionalFormatting sqref="AC15">
    <cfRule type="cellIs" dxfId="3328" priority="3281" operator="equal">
      <formula>"jan."</formula>
    </cfRule>
  </conditionalFormatting>
  <conditionalFormatting sqref="AB15">
    <cfRule type="cellIs" dxfId="3327" priority="3280" operator="equal">
      <formula>"jan."</formula>
    </cfRule>
  </conditionalFormatting>
  <conditionalFormatting sqref="AA15">
    <cfRule type="cellIs" dxfId="3326" priority="3279" operator="equal">
      <formula>"jan."</formula>
    </cfRule>
  </conditionalFormatting>
  <conditionalFormatting sqref="AB15">
    <cfRule type="cellIs" dxfId="3325" priority="3278" operator="equal">
      <formula>"jan."</formula>
    </cfRule>
  </conditionalFormatting>
  <conditionalFormatting sqref="AA15">
    <cfRule type="cellIs" dxfId="3324" priority="3277" operator="equal">
      <formula>"jan."</formula>
    </cfRule>
  </conditionalFormatting>
  <conditionalFormatting sqref="AB15">
    <cfRule type="cellIs" dxfId="3323" priority="3276" operator="equal">
      <formula>"jan."</formula>
    </cfRule>
  </conditionalFormatting>
  <conditionalFormatting sqref="AA15">
    <cfRule type="cellIs" dxfId="3322" priority="3275" operator="equal">
      <formula>"jan."</formula>
    </cfRule>
  </conditionalFormatting>
  <conditionalFormatting sqref="AC15">
    <cfRule type="cellIs" dxfId="3321" priority="3274" operator="equal">
      <formula>"jan."</formula>
    </cfRule>
  </conditionalFormatting>
  <conditionalFormatting sqref="AA15">
    <cfRule type="cellIs" dxfId="3320" priority="3273" operator="equal">
      <formula>"jan."</formula>
    </cfRule>
  </conditionalFormatting>
  <conditionalFormatting sqref="AA15">
    <cfRule type="cellIs" dxfId="3319" priority="3272" operator="equal">
      <formula>"jan."</formula>
    </cfRule>
  </conditionalFormatting>
  <conditionalFormatting sqref="AA15">
    <cfRule type="cellIs" dxfId="3318" priority="3271" operator="equal">
      <formula>"jan."</formula>
    </cfRule>
  </conditionalFormatting>
  <conditionalFormatting sqref="AB15">
    <cfRule type="cellIs" dxfId="3317" priority="3270" operator="equal">
      <formula>"jan."</formula>
    </cfRule>
  </conditionalFormatting>
  <conditionalFormatting sqref="AB15">
    <cfRule type="cellIs" dxfId="3316" priority="3269" operator="equal">
      <formula>"jan."</formula>
    </cfRule>
  </conditionalFormatting>
  <conditionalFormatting sqref="AA15">
    <cfRule type="cellIs" dxfId="3315" priority="3268" operator="equal">
      <formula>"jan."</formula>
    </cfRule>
  </conditionalFormatting>
  <conditionalFormatting sqref="AB15">
    <cfRule type="cellIs" dxfId="3314" priority="3267" operator="equal">
      <formula>"jan."</formula>
    </cfRule>
  </conditionalFormatting>
  <conditionalFormatting sqref="AA15">
    <cfRule type="cellIs" dxfId="3313" priority="3266" operator="equal">
      <formula>"jan."</formula>
    </cfRule>
  </conditionalFormatting>
  <conditionalFormatting sqref="AB15">
    <cfRule type="cellIs" dxfId="3312" priority="3265" operator="equal">
      <formula>"jan."</formula>
    </cfRule>
  </conditionalFormatting>
  <conditionalFormatting sqref="AA15">
    <cfRule type="cellIs" dxfId="3311" priority="3264" operator="equal">
      <formula>"jan."</formula>
    </cfRule>
  </conditionalFormatting>
  <conditionalFormatting sqref="AC15">
    <cfRule type="cellIs" dxfId="3310" priority="3263" operator="equal">
      <formula>"jan."</formula>
    </cfRule>
  </conditionalFormatting>
  <conditionalFormatting sqref="AA15">
    <cfRule type="cellIs" dxfId="3309" priority="3262" operator="equal">
      <formula>"jan."</formula>
    </cfRule>
  </conditionalFormatting>
  <conditionalFormatting sqref="AA15">
    <cfRule type="cellIs" dxfId="3308" priority="3261" operator="equal">
      <formula>"jan."</formula>
    </cfRule>
  </conditionalFormatting>
  <conditionalFormatting sqref="AA15">
    <cfRule type="cellIs" dxfId="3307" priority="3260" operator="equal">
      <formula>"jan."</formula>
    </cfRule>
  </conditionalFormatting>
  <conditionalFormatting sqref="AB15">
    <cfRule type="cellIs" dxfId="3306" priority="3259" operator="equal">
      <formula>"jan."</formula>
    </cfRule>
  </conditionalFormatting>
  <conditionalFormatting sqref="AA15">
    <cfRule type="cellIs" dxfId="3305" priority="3258" operator="equal">
      <formula>"jan."</formula>
    </cfRule>
  </conditionalFormatting>
  <conditionalFormatting sqref="AA15">
    <cfRule type="cellIs" dxfId="3304" priority="3257" operator="equal">
      <formula>"jan."</formula>
    </cfRule>
  </conditionalFormatting>
  <conditionalFormatting sqref="AA15">
    <cfRule type="cellIs" dxfId="3303" priority="3256" operator="equal">
      <formula>"jan."</formula>
    </cfRule>
  </conditionalFormatting>
  <conditionalFormatting sqref="AB15">
    <cfRule type="cellIs" dxfId="3302" priority="3255" operator="equal">
      <formula>"jan."</formula>
    </cfRule>
  </conditionalFormatting>
  <conditionalFormatting sqref="AA15">
    <cfRule type="cellIs" dxfId="3301" priority="3254" operator="equal">
      <formula>"jan."</formula>
    </cfRule>
  </conditionalFormatting>
  <conditionalFormatting sqref="AB15">
    <cfRule type="cellIs" dxfId="3300" priority="3253" operator="equal">
      <formula>"jan."</formula>
    </cfRule>
  </conditionalFormatting>
  <conditionalFormatting sqref="AA15">
    <cfRule type="cellIs" dxfId="3299" priority="3252" operator="equal">
      <formula>"jan."</formula>
    </cfRule>
  </conditionalFormatting>
  <conditionalFormatting sqref="AB15">
    <cfRule type="cellIs" dxfId="3298" priority="3251" operator="equal">
      <formula>"jan."</formula>
    </cfRule>
  </conditionalFormatting>
  <conditionalFormatting sqref="AA15">
    <cfRule type="cellIs" dxfId="3297" priority="3250" operator="equal">
      <formula>"jan."</formula>
    </cfRule>
  </conditionalFormatting>
  <conditionalFormatting sqref="AB15">
    <cfRule type="cellIs" dxfId="3296" priority="3249" operator="equal">
      <formula>"jan."</formula>
    </cfRule>
  </conditionalFormatting>
  <conditionalFormatting sqref="AA15">
    <cfRule type="cellIs" dxfId="3295" priority="3248" operator="equal">
      <formula>"jan."</formula>
    </cfRule>
  </conditionalFormatting>
  <conditionalFormatting sqref="AA15">
    <cfRule type="cellIs" dxfId="3294" priority="3247" operator="equal">
      <formula>"jan."</formula>
    </cfRule>
  </conditionalFormatting>
  <conditionalFormatting sqref="AA15">
    <cfRule type="cellIs" dxfId="3293" priority="3246" operator="equal">
      <formula>"jan."</formula>
    </cfRule>
  </conditionalFormatting>
  <conditionalFormatting sqref="AB15">
    <cfRule type="cellIs" dxfId="3292" priority="3244" operator="equal">
      <formula>"jan."</formula>
    </cfRule>
  </conditionalFormatting>
  <conditionalFormatting sqref="AA15">
    <cfRule type="cellIs" dxfId="3291" priority="3243" operator="equal">
      <formula>"jan."</formula>
    </cfRule>
  </conditionalFormatting>
  <conditionalFormatting sqref="AA15">
    <cfRule type="cellIs" dxfId="3290" priority="3242" operator="equal">
      <formula>"jan."</formula>
    </cfRule>
  </conditionalFormatting>
  <conditionalFormatting sqref="AA15">
    <cfRule type="cellIs" dxfId="3289" priority="3241" operator="equal">
      <formula>"jan."</formula>
    </cfRule>
  </conditionalFormatting>
  <conditionalFormatting sqref="AB15">
    <cfRule type="cellIs" dxfId="3288" priority="3240" operator="equal">
      <formula>"jan."</formula>
    </cfRule>
  </conditionalFormatting>
  <conditionalFormatting sqref="AA15">
    <cfRule type="cellIs" dxfId="3287" priority="3239" operator="equal">
      <formula>"jan."</formula>
    </cfRule>
  </conditionalFormatting>
  <conditionalFormatting sqref="AA15">
    <cfRule type="cellIs" dxfId="3286" priority="3238" operator="equal">
      <formula>"jan."</formula>
    </cfRule>
  </conditionalFormatting>
  <conditionalFormatting sqref="AA15">
    <cfRule type="cellIs" dxfId="3285" priority="3237" operator="equal">
      <formula>"jan."</formula>
    </cfRule>
  </conditionalFormatting>
  <conditionalFormatting sqref="AA15">
    <cfRule type="cellIs" dxfId="3284" priority="3236" operator="equal">
      <formula>"jan."</formula>
    </cfRule>
  </conditionalFormatting>
  <conditionalFormatting sqref="AB15">
    <cfRule type="cellIs" dxfId="3283" priority="3235" operator="equal">
      <formula>"jan."</formula>
    </cfRule>
  </conditionalFormatting>
  <conditionalFormatting sqref="AA15">
    <cfRule type="cellIs" dxfId="3282" priority="3234" operator="equal">
      <formula>"jan."</formula>
    </cfRule>
  </conditionalFormatting>
  <conditionalFormatting sqref="AA15">
    <cfRule type="cellIs" dxfId="3281" priority="3233" operator="equal">
      <formula>"jan."</formula>
    </cfRule>
  </conditionalFormatting>
  <conditionalFormatting sqref="AC15">
    <cfRule type="cellIs" dxfId="3280" priority="3232" operator="equal">
      <formula>"jan."</formula>
    </cfRule>
  </conditionalFormatting>
  <conditionalFormatting sqref="AD15">
    <cfRule type="cellIs" dxfId="3279" priority="3231" operator="equal">
      <formula>"jan."</formula>
    </cfRule>
  </conditionalFormatting>
  <conditionalFormatting sqref="AC15">
    <cfRule type="cellIs" dxfId="3278" priority="3230" operator="equal">
      <formula>"jan."</formula>
    </cfRule>
  </conditionalFormatting>
  <conditionalFormatting sqref="AB15">
    <cfRule type="cellIs" dxfId="3277" priority="3229" operator="equal">
      <formula>"jan."</formula>
    </cfRule>
  </conditionalFormatting>
  <conditionalFormatting sqref="AC15">
    <cfRule type="cellIs" dxfId="3276" priority="3228" operator="equal">
      <formula>"jan."</formula>
    </cfRule>
  </conditionalFormatting>
  <conditionalFormatting sqref="AB15">
    <cfRule type="cellIs" dxfId="3275" priority="3227" operator="equal">
      <formula>"jan."</formula>
    </cfRule>
  </conditionalFormatting>
  <conditionalFormatting sqref="AC15">
    <cfRule type="cellIs" dxfId="3274" priority="3226" operator="equal">
      <formula>"jan."</formula>
    </cfRule>
  </conditionalFormatting>
  <conditionalFormatting sqref="AA15">
    <cfRule type="cellIs" dxfId="3273" priority="3225" operator="equal">
      <formula>"jan."</formula>
    </cfRule>
  </conditionalFormatting>
  <conditionalFormatting sqref="AB15">
    <cfRule type="cellIs" dxfId="3272" priority="3224" operator="equal">
      <formula>"jan."</formula>
    </cfRule>
  </conditionalFormatting>
  <conditionalFormatting sqref="AB15">
    <cfRule type="cellIs" dxfId="3271" priority="3223" operator="equal">
      <formula>"jan."</formula>
    </cfRule>
  </conditionalFormatting>
  <conditionalFormatting sqref="AA15">
    <cfRule type="cellIs" dxfId="3270" priority="3222" operator="equal">
      <formula>"jan."</formula>
    </cfRule>
  </conditionalFormatting>
  <conditionalFormatting sqref="AB15">
    <cfRule type="cellIs" dxfId="3269" priority="3221" operator="equal">
      <formula>"jan."</formula>
    </cfRule>
  </conditionalFormatting>
  <conditionalFormatting sqref="AA15">
    <cfRule type="cellIs" dxfId="3268" priority="3220" operator="equal">
      <formula>"jan."</formula>
    </cfRule>
  </conditionalFormatting>
  <conditionalFormatting sqref="AA15">
    <cfRule type="cellIs" dxfId="3267" priority="3218" operator="equal">
      <formula>"jan."</formula>
    </cfRule>
  </conditionalFormatting>
  <conditionalFormatting sqref="AC15">
    <cfRule type="cellIs" dxfId="3266" priority="3217" operator="equal">
      <formula>"jan."</formula>
    </cfRule>
  </conditionalFormatting>
  <conditionalFormatting sqref="AB15">
    <cfRule type="cellIs" dxfId="3265" priority="3216" operator="equal">
      <formula>"jan."</formula>
    </cfRule>
  </conditionalFormatting>
  <conditionalFormatting sqref="AA15">
    <cfRule type="cellIs" dxfId="3264" priority="3215" operator="equal">
      <formula>"jan."</formula>
    </cfRule>
  </conditionalFormatting>
  <conditionalFormatting sqref="AB15">
    <cfRule type="cellIs" dxfId="3263" priority="3214" operator="equal">
      <formula>"jan."</formula>
    </cfRule>
  </conditionalFormatting>
  <conditionalFormatting sqref="AA15">
    <cfRule type="cellIs" dxfId="3262" priority="3213" operator="equal">
      <formula>"jan."</formula>
    </cfRule>
  </conditionalFormatting>
  <conditionalFormatting sqref="AB15">
    <cfRule type="cellIs" dxfId="3261" priority="3212" operator="equal">
      <formula>"jan."</formula>
    </cfRule>
  </conditionalFormatting>
  <conditionalFormatting sqref="AA15">
    <cfRule type="cellIs" dxfId="3260" priority="3211" operator="equal">
      <formula>"jan."</formula>
    </cfRule>
  </conditionalFormatting>
  <conditionalFormatting sqref="AC15">
    <cfRule type="cellIs" dxfId="3259" priority="3210" operator="equal">
      <formula>"jan."</formula>
    </cfRule>
  </conditionalFormatting>
  <conditionalFormatting sqref="AA15">
    <cfRule type="cellIs" dxfId="3258" priority="3209" operator="equal">
      <formula>"jan."</formula>
    </cfRule>
  </conditionalFormatting>
  <conditionalFormatting sqref="AA15">
    <cfRule type="cellIs" dxfId="3257" priority="3208" operator="equal">
      <formula>"jan."</formula>
    </cfRule>
  </conditionalFormatting>
  <conditionalFormatting sqref="AA15">
    <cfRule type="cellIs" dxfId="3256" priority="3207" operator="equal">
      <formula>"jan."</formula>
    </cfRule>
  </conditionalFormatting>
  <conditionalFormatting sqref="AB15">
    <cfRule type="cellIs" dxfId="3255" priority="3206" operator="equal">
      <formula>"jan."</formula>
    </cfRule>
  </conditionalFormatting>
  <conditionalFormatting sqref="AB15">
    <cfRule type="cellIs" dxfId="3254" priority="3205" operator="equal">
      <formula>"jan."</formula>
    </cfRule>
  </conditionalFormatting>
  <conditionalFormatting sqref="AA15">
    <cfRule type="cellIs" dxfId="3253" priority="3204" operator="equal">
      <formula>"jan."</formula>
    </cfRule>
  </conditionalFormatting>
  <conditionalFormatting sqref="AB15">
    <cfRule type="cellIs" dxfId="3252" priority="3203" operator="equal">
      <formula>"jan."</formula>
    </cfRule>
  </conditionalFormatting>
  <conditionalFormatting sqref="AA15">
    <cfRule type="cellIs" dxfId="3251" priority="3202" operator="equal">
      <formula>"jan."</formula>
    </cfRule>
  </conditionalFormatting>
  <conditionalFormatting sqref="AB15">
    <cfRule type="cellIs" dxfId="3250" priority="3201" operator="equal">
      <formula>"jan."</formula>
    </cfRule>
  </conditionalFormatting>
  <conditionalFormatting sqref="AA15">
    <cfRule type="cellIs" dxfId="3249" priority="3200" operator="equal">
      <formula>"jan."</formula>
    </cfRule>
  </conditionalFormatting>
  <conditionalFormatting sqref="AC15">
    <cfRule type="cellIs" dxfId="3248" priority="3199" operator="equal">
      <formula>"jan."</formula>
    </cfRule>
  </conditionalFormatting>
  <conditionalFormatting sqref="AA15">
    <cfRule type="cellIs" dxfId="3247" priority="3198" operator="equal">
      <formula>"jan."</formula>
    </cfRule>
  </conditionalFormatting>
  <conditionalFormatting sqref="AA15">
    <cfRule type="cellIs" dxfId="3246" priority="3197" operator="equal">
      <formula>"jan."</formula>
    </cfRule>
  </conditionalFormatting>
  <conditionalFormatting sqref="AA15">
    <cfRule type="cellIs" dxfId="3245" priority="3196" operator="equal">
      <formula>"jan."</formula>
    </cfRule>
  </conditionalFormatting>
  <conditionalFormatting sqref="AB15">
    <cfRule type="cellIs" dxfId="3244" priority="3195" operator="equal">
      <formula>"jan."</formula>
    </cfRule>
  </conditionalFormatting>
  <conditionalFormatting sqref="AA15">
    <cfRule type="cellIs" dxfId="3243" priority="3194" operator="equal">
      <formula>"jan."</formula>
    </cfRule>
  </conditionalFormatting>
  <conditionalFormatting sqref="AA15">
    <cfRule type="cellIs" dxfId="3242" priority="3193" operator="equal">
      <formula>"jan."</formula>
    </cfRule>
  </conditionalFormatting>
  <conditionalFormatting sqref="AA15">
    <cfRule type="cellIs" dxfId="3241" priority="3192" operator="equal">
      <formula>"jan."</formula>
    </cfRule>
  </conditionalFormatting>
  <conditionalFormatting sqref="AB15">
    <cfRule type="cellIs" dxfId="3240" priority="3191" operator="equal">
      <formula>"jan."</formula>
    </cfRule>
  </conditionalFormatting>
  <conditionalFormatting sqref="AA15">
    <cfRule type="cellIs" dxfId="3239" priority="3190" operator="equal">
      <formula>"jan."</formula>
    </cfRule>
  </conditionalFormatting>
  <conditionalFormatting sqref="AB15">
    <cfRule type="cellIs" dxfId="3238" priority="3189" operator="equal">
      <formula>"jan."</formula>
    </cfRule>
  </conditionalFormatting>
  <conditionalFormatting sqref="AA15">
    <cfRule type="cellIs" dxfId="3237" priority="3188" operator="equal">
      <formula>"jan."</formula>
    </cfRule>
  </conditionalFormatting>
  <conditionalFormatting sqref="AB15">
    <cfRule type="cellIs" dxfId="3236" priority="3187" operator="equal">
      <formula>"jan."</formula>
    </cfRule>
  </conditionalFormatting>
  <conditionalFormatting sqref="AB15">
    <cfRule type="cellIs" dxfId="3235" priority="3185" operator="equal">
      <formula>"jan."</formula>
    </cfRule>
  </conditionalFormatting>
  <conditionalFormatting sqref="AA15">
    <cfRule type="cellIs" dxfId="3234" priority="3184" operator="equal">
      <formula>"jan."</formula>
    </cfRule>
  </conditionalFormatting>
  <conditionalFormatting sqref="AA15">
    <cfRule type="cellIs" dxfId="3233" priority="3181" operator="equal">
      <formula>"jan."</formula>
    </cfRule>
  </conditionalFormatting>
  <conditionalFormatting sqref="AB15">
    <cfRule type="cellIs" dxfId="3232" priority="3180" operator="equal">
      <formula>"jan."</formula>
    </cfRule>
  </conditionalFormatting>
  <conditionalFormatting sqref="AA15">
    <cfRule type="cellIs" dxfId="3231" priority="3179" operator="equal">
      <formula>"jan."</formula>
    </cfRule>
  </conditionalFormatting>
  <conditionalFormatting sqref="AA15">
    <cfRule type="cellIs" dxfId="3230" priority="3178" operator="equal">
      <formula>"jan."</formula>
    </cfRule>
  </conditionalFormatting>
  <conditionalFormatting sqref="AA15">
    <cfRule type="cellIs" dxfId="3229" priority="3177" operator="equal">
      <formula>"jan."</formula>
    </cfRule>
  </conditionalFormatting>
  <conditionalFormatting sqref="AB15">
    <cfRule type="cellIs" dxfId="3228" priority="3176" operator="equal">
      <formula>"jan."</formula>
    </cfRule>
  </conditionalFormatting>
  <conditionalFormatting sqref="AA15">
    <cfRule type="cellIs" dxfId="3227" priority="3175" operator="equal">
      <formula>"jan."</formula>
    </cfRule>
  </conditionalFormatting>
  <conditionalFormatting sqref="AA15">
    <cfRule type="cellIs" dxfId="3226" priority="3174" operator="equal">
      <formula>"jan."</formula>
    </cfRule>
  </conditionalFormatting>
  <conditionalFormatting sqref="AA15">
    <cfRule type="cellIs" dxfId="3225" priority="3173" operator="equal">
      <formula>"jan."</formula>
    </cfRule>
  </conditionalFormatting>
  <conditionalFormatting sqref="AA15">
    <cfRule type="cellIs" dxfId="3224" priority="3172" operator="equal">
      <formula>"jan."</formula>
    </cfRule>
  </conditionalFormatting>
  <conditionalFormatting sqref="AB15">
    <cfRule type="cellIs" dxfId="3223" priority="3171" operator="equal">
      <formula>"jan."</formula>
    </cfRule>
  </conditionalFormatting>
  <conditionalFormatting sqref="AA15">
    <cfRule type="cellIs" dxfId="3222" priority="3170" operator="equal">
      <formula>"jan."</formula>
    </cfRule>
  </conditionalFormatting>
  <conditionalFormatting sqref="AA15">
    <cfRule type="cellIs" dxfId="3221" priority="3169" operator="equal">
      <formula>"jan."</formula>
    </cfRule>
  </conditionalFormatting>
  <conditionalFormatting sqref="AC15">
    <cfRule type="cellIs" dxfId="3220" priority="3168" operator="equal">
      <formula>"jan."</formula>
    </cfRule>
  </conditionalFormatting>
  <conditionalFormatting sqref="AB15">
    <cfRule type="cellIs" dxfId="3219" priority="3167" operator="equal">
      <formula>"jan."</formula>
    </cfRule>
  </conditionalFormatting>
  <conditionalFormatting sqref="AA15">
    <cfRule type="cellIs" dxfId="3218" priority="3166" operator="equal">
      <formula>"jan."</formula>
    </cfRule>
  </conditionalFormatting>
  <conditionalFormatting sqref="AB15">
    <cfRule type="cellIs" dxfId="3217" priority="3165" operator="equal">
      <formula>"jan."</formula>
    </cfRule>
  </conditionalFormatting>
  <conditionalFormatting sqref="AA15">
    <cfRule type="cellIs" dxfId="3216" priority="3164" operator="equal">
      <formula>"jan."</formula>
    </cfRule>
  </conditionalFormatting>
  <conditionalFormatting sqref="AB15">
    <cfRule type="cellIs" dxfId="3215" priority="3163" operator="equal">
      <formula>"jan."</formula>
    </cfRule>
  </conditionalFormatting>
  <conditionalFormatting sqref="AA15">
    <cfRule type="cellIs" dxfId="3214" priority="3162" operator="equal">
      <formula>"jan."</formula>
    </cfRule>
  </conditionalFormatting>
  <conditionalFormatting sqref="AA15">
    <cfRule type="cellIs" dxfId="3213" priority="3161" operator="equal">
      <formula>"jan."</formula>
    </cfRule>
  </conditionalFormatting>
  <conditionalFormatting sqref="AA15">
    <cfRule type="cellIs" dxfId="3212" priority="3160" operator="equal">
      <formula>"jan."</formula>
    </cfRule>
  </conditionalFormatting>
  <conditionalFormatting sqref="AA15">
    <cfRule type="cellIs" dxfId="3211" priority="3159" operator="equal">
      <formula>"jan."</formula>
    </cfRule>
  </conditionalFormatting>
  <conditionalFormatting sqref="AB15">
    <cfRule type="cellIs" dxfId="3210" priority="3158" operator="equal">
      <formula>"jan."</formula>
    </cfRule>
  </conditionalFormatting>
  <conditionalFormatting sqref="AA15">
    <cfRule type="cellIs" dxfId="3209" priority="3157" operator="equal">
      <formula>"jan."</formula>
    </cfRule>
  </conditionalFormatting>
  <conditionalFormatting sqref="AA15">
    <cfRule type="cellIs" dxfId="3208" priority="3156" operator="equal">
      <formula>"jan."</formula>
    </cfRule>
  </conditionalFormatting>
  <conditionalFormatting sqref="AA15">
    <cfRule type="cellIs" dxfId="3207" priority="3155" operator="equal">
      <formula>"jan."</formula>
    </cfRule>
  </conditionalFormatting>
  <conditionalFormatting sqref="AB15">
    <cfRule type="cellIs" dxfId="3206" priority="3154" operator="equal">
      <formula>"jan."</formula>
    </cfRule>
  </conditionalFormatting>
  <conditionalFormatting sqref="AA15">
    <cfRule type="cellIs" dxfId="3205" priority="3153" operator="equal">
      <formula>"jan."</formula>
    </cfRule>
  </conditionalFormatting>
  <conditionalFormatting sqref="AA15">
    <cfRule type="cellIs" dxfId="3204" priority="3152" operator="equal">
      <formula>"jan."</formula>
    </cfRule>
  </conditionalFormatting>
  <conditionalFormatting sqref="AA15">
    <cfRule type="cellIs" dxfId="3203" priority="3151" operator="equal">
      <formula>"jan."</formula>
    </cfRule>
  </conditionalFormatting>
  <conditionalFormatting sqref="AA15">
    <cfRule type="cellIs" dxfId="3202" priority="3150" operator="equal">
      <formula>"jan."</formula>
    </cfRule>
  </conditionalFormatting>
  <conditionalFormatting sqref="AB15">
    <cfRule type="cellIs" dxfId="3201" priority="3149" operator="equal">
      <formula>"jan."</formula>
    </cfRule>
  </conditionalFormatting>
  <conditionalFormatting sqref="AA15">
    <cfRule type="cellIs" dxfId="3200" priority="3148" operator="equal">
      <formula>"jan."</formula>
    </cfRule>
  </conditionalFormatting>
  <conditionalFormatting sqref="AA15">
    <cfRule type="cellIs" dxfId="3199" priority="3147" operator="equal">
      <formula>"jan."</formula>
    </cfRule>
  </conditionalFormatting>
  <conditionalFormatting sqref="AA15">
    <cfRule type="cellIs" dxfId="3198" priority="3146" operator="equal">
      <formula>"jan."</formula>
    </cfRule>
  </conditionalFormatting>
  <conditionalFormatting sqref="AA15">
    <cfRule type="cellIs" dxfId="3197" priority="3145" operator="equal">
      <formula>"jan."</formula>
    </cfRule>
  </conditionalFormatting>
  <conditionalFormatting sqref="AA15">
    <cfRule type="cellIs" dxfId="3196" priority="3144" operator="equal">
      <formula>"jan."</formula>
    </cfRule>
  </conditionalFormatting>
  <conditionalFormatting sqref="AA15">
    <cfRule type="cellIs" dxfId="3195" priority="3143" operator="equal">
      <formula>"jan."</formula>
    </cfRule>
  </conditionalFormatting>
  <conditionalFormatting sqref="AA15">
    <cfRule type="cellIs" dxfId="3194" priority="3142" operator="equal">
      <formula>"jan."</formula>
    </cfRule>
  </conditionalFormatting>
  <conditionalFormatting sqref="AA15">
    <cfRule type="cellIs" dxfId="3193" priority="3141" operator="equal">
      <formula>"jan."</formula>
    </cfRule>
  </conditionalFormatting>
  <conditionalFormatting sqref="AB15">
    <cfRule type="cellIs" dxfId="3192" priority="3140" operator="equal">
      <formula>"jan."</formula>
    </cfRule>
  </conditionalFormatting>
  <conditionalFormatting sqref="AC15">
    <cfRule type="cellIs" dxfId="3191" priority="3139" operator="equal">
      <formula>"jan."</formula>
    </cfRule>
  </conditionalFormatting>
  <conditionalFormatting sqref="AD15">
    <cfRule type="cellIs" dxfId="3190" priority="3138" operator="equal">
      <formula>"jan."</formula>
    </cfRule>
  </conditionalFormatting>
  <conditionalFormatting sqref="AC15">
    <cfRule type="cellIs" dxfId="3189" priority="3137" operator="equal">
      <formula>"jan."</formula>
    </cfRule>
  </conditionalFormatting>
  <conditionalFormatting sqref="AB15">
    <cfRule type="cellIs" dxfId="3188" priority="3136" operator="equal">
      <formula>"jan."</formula>
    </cfRule>
  </conditionalFormatting>
  <conditionalFormatting sqref="AC15">
    <cfRule type="cellIs" dxfId="3187" priority="3135" operator="equal">
      <formula>"jan."</formula>
    </cfRule>
  </conditionalFormatting>
  <conditionalFormatting sqref="AB15">
    <cfRule type="cellIs" dxfId="3186" priority="3134" operator="equal">
      <formula>"jan."</formula>
    </cfRule>
  </conditionalFormatting>
  <conditionalFormatting sqref="AC15">
    <cfRule type="cellIs" dxfId="3185" priority="3133" operator="equal">
      <formula>"jan."</formula>
    </cfRule>
  </conditionalFormatting>
  <conditionalFormatting sqref="AA15">
    <cfRule type="cellIs" dxfId="3184" priority="3132" operator="equal">
      <formula>"jan."</formula>
    </cfRule>
  </conditionalFormatting>
  <conditionalFormatting sqref="AB15">
    <cfRule type="cellIs" dxfId="3183" priority="3131" operator="equal">
      <formula>"jan."</formula>
    </cfRule>
  </conditionalFormatting>
  <conditionalFormatting sqref="AB15">
    <cfRule type="cellIs" dxfId="3182" priority="3130" operator="equal">
      <formula>"jan."</formula>
    </cfRule>
  </conditionalFormatting>
  <conditionalFormatting sqref="AA15">
    <cfRule type="cellIs" dxfId="3181" priority="3129" operator="equal">
      <formula>"jan."</formula>
    </cfRule>
  </conditionalFormatting>
  <conditionalFormatting sqref="AB15">
    <cfRule type="cellIs" dxfId="3180" priority="3128" operator="equal">
      <formula>"jan."</formula>
    </cfRule>
  </conditionalFormatting>
  <conditionalFormatting sqref="AA15">
    <cfRule type="cellIs" dxfId="3179" priority="3127" operator="equal">
      <formula>"jan."</formula>
    </cfRule>
  </conditionalFormatting>
  <conditionalFormatting sqref="AB15">
    <cfRule type="cellIs" dxfId="3178" priority="3126" operator="equal">
      <formula>"jan."</formula>
    </cfRule>
  </conditionalFormatting>
  <conditionalFormatting sqref="AA15">
    <cfRule type="cellIs" dxfId="3177" priority="3125" operator="equal">
      <formula>"jan."</formula>
    </cfRule>
  </conditionalFormatting>
  <conditionalFormatting sqref="AC15">
    <cfRule type="cellIs" dxfId="3176" priority="3124" operator="equal">
      <formula>"jan."</formula>
    </cfRule>
  </conditionalFormatting>
  <conditionalFormatting sqref="AB15">
    <cfRule type="cellIs" dxfId="3175" priority="3123" operator="equal">
      <formula>"jan."</formula>
    </cfRule>
  </conditionalFormatting>
  <conditionalFormatting sqref="AA15">
    <cfRule type="cellIs" dxfId="3174" priority="3122" operator="equal">
      <formula>"jan."</formula>
    </cfRule>
  </conditionalFormatting>
  <conditionalFormatting sqref="AB15">
    <cfRule type="cellIs" dxfId="3173" priority="3121" operator="equal">
      <formula>"jan."</formula>
    </cfRule>
  </conditionalFormatting>
  <conditionalFormatting sqref="AA15">
    <cfRule type="cellIs" dxfId="3172" priority="3120" operator="equal">
      <formula>"jan."</formula>
    </cfRule>
  </conditionalFormatting>
  <conditionalFormatting sqref="AA15">
    <cfRule type="cellIs" dxfId="3171" priority="3118" operator="equal">
      <formula>"jan."</formula>
    </cfRule>
  </conditionalFormatting>
  <conditionalFormatting sqref="AC15">
    <cfRule type="cellIs" dxfId="3170" priority="3117" operator="equal">
      <formula>"jan."</formula>
    </cfRule>
  </conditionalFormatting>
  <conditionalFormatting sqref="AA15">
    <cfRule type="cellIs" dxfId="3169" priority="3116" operator="equal">
      <formula>"jan."</formula>
    </cfRule>
  </conditionalFormatting>
  <conditionalFormatting sqref="AA15">
    <cfRule type="cellIs" dxfId="3168" priority="3115" operator="equal">
      <formula>"jan."</formula>
    </cfRule>
  </conditionalFormatting>
  <conditionalFormatting sqref="AA15">
    <cfRule type="cellIs" dxfId="3167" priority="3114" operator="equal">
      <formula>"jan."</formula>
    </cfRule>
  </conditionalFormatting>
  <conditionalFormatting sqref="AB15">
    <cfRule type="cellIs" dxfId="3166" priority="3113" operator="equal">
      <formula>"jan."</formula>
    </cfRule>
  </conditionalFormatting>
  <conditionalFormatting sqref="AB15">
    <cfRule type="cellIs" dxfId="3165" priority="3112" operator="equal">
      <formula>"jan."</formula>
    </cfRule>
  </conditionalFormatting>
  <conditionalFormatting sqref="AA15">
    <cfRule type="cellIs" dxfId="3164" priority="3111" operator="equal">
      <formula>"jan."</formula>
    </cfRule>
  </conditionalFormatting>
  <conditionalFormatting sqref="AB15">
    <cfRule type="cellIs" dxfId="3163" priority="3110" operator="equal">
      <formula>"jan."</formula>
    </cfRule>
  </conditionalFormatting>
  <conditionalFormatting sqref="AA15">
    <cfRule type="cellIs" dxfId="3162" priority="3109" operator="equal">
      <formula>"jan."</formula>
    </cfRule>
  </conditionalFormatting>
  <conditionalFormatting sqref="AB15">
    <cfRule type="cellIs" dxfId="3161" priority="3108" operator="equal">
      <formula>"jan."</formula>
    </cfRule>
  </conditionalFormatting>
  <conditionalFormatting sqref="AA15">
    <cfRule type="cellIs" dxfId="3160" priority="3107" operator="equal">
      <formula>"jan."</formula>
    </cfRule>
  </conditionalFormatting>
  <conditionalFormatting sqref="AC15">
    <cfRule type="cellIs" dxfId="3159" priority="3106" operator="equal">
      <formula>"jan."</formula>
    </cfRule>
  </conditionalFormatting>
  <conditionalFormatting sqref="AA15">
    <cfRule type="cellIs" dxfId="3158" priority="3105" operator="equal">
      <formula>"jan."</formula>
    </cfRule>
  </conditionalFormatting>
  <conditionalFormatting sqref="AA15">
    <cfRule type="cellIs" dxfId="3157" priority="3104" operator="equal">
      <formula>"jan."</formula>
    </cfRule>
  </conditionalFormatting>
  <conditionalFormatting sqref="AA15">
    <cfRule type="cellIs" dxfId="3156" priority="3103" operator="equal">
      <formula>"jan."</formula>
    </cfRule>
  </conditionalFormatting>
  <conditionalFormatting sqref="AB15">
    <cfRule type="cellIs" dxfId="3155" priority="3102" operator="equal">
      <formula>"jan."</formula>
    </cfRule>
  </conditionalFormatting>
  <conditionalFormatting sqref="AA15">
    <cfRule type="cellIs" dxfId="3154" priority="3101" operator="equal">
      <formula>"jan."</formula>
    </cfRule>
  </conditionalFormatting>
  <conditionalFormatting sqref="AA15">
    <cfRule type="cellIs" dxfId="3153" priority="3100" operator="equal">
      <formula>"jan."</formula>
    </cfRule>
  </conditionalFormatting>
  <conditionalFormatting sqref="AA15">
    <cfRule type="cellIs" dxfId="3152" priority="3099" operator="equal">
      <formula>"jan."</formula>
    </cfRule>
  </conditionalFormatting>
  <conditionalFormatting sqref="AB15">
    <cfRule type="cellIs" dxfId="3151" priority="3098" operator="equal">
      <formula>"jan."</formula>
    </cfRule>
  </conditionalFormatting>
  <conditionalFormatting sqref="AA15">
    <cfRule type="cellIs" dxfId="3150" priority="3097" operator="equal">
      <formula>"jan."</formula>
    </cfRule>
  </conditionalFormatting>
  <conditionalFormatting sqref="AB15">
    <cfRule type="cellIs" dxfId="3149" priority="3096" operator="equal">
      <formula>"jan."</formula>
    </cfRule>
  </conditionalFormatting>
  <conditionalFormatting sqref="AA15">
    <cfRule type="cellIs" dxfId="3148" priority="3095" operator="equal">
      <formula>"jan."</formula>
    </cfRule>
  </conditionalFormatting>
  <conditionalFormatting sqref="AB15">
    <cfRule type="cellIs" dxfId="3147" priority="3094" operator="equal">
      <formula>"jan."</formula>
    </cfRule>
  </conditionalFormatting>
  <conditionalFormatting sqref="AB15">
    <cfRule type="cellIs" dxfId="3146" priority="3092" operator="equal">
      <formula>"jan."</formula>
    </cfRule>
  </conditionalFormatting>
  <conditionalFormatting sqref="AA15">
    <cfRule type="cellIs" dxfId="3145" priority="3091" operator="equal">
      <formula>"jan."</formula>
    </cfRule>
  </conditionalFormatting>
  <conditionalFormatting sqref="AA15">
    <cfRule type="cellIs" dxfId="3144" priority="3090" operator="equal">
      <formula>"jan."</formula>
    </cfRule>
  </conditionalFormatting>
  <conditionalFormatting sqref="AA15">
    <cfRule type="cellIs" dxfId="3143" priority="3089" operator="equal">
      <formula>"jan."</formula>
    </cfRule>
  </conditionalFormatting>
  <conditionalFormatting sqref="AB15">
    <cfRule type="cellIs" dxfId="3142" priority="3087" operator="equal">
      <formula>"jan."</formula>
    </cfRule>
  </conditionalFormatting>
  <conditionalFormatting sqref="AA15">
    <cfRule type="cellIs" dxfId="3141" priority="3084" operator="equal">
      <formula>"jan."</formula>
    </cfRule>
  </conditionalFormatting>
  <conditionalFormatting sqref="AB15">
    <cfRule type="cellIs" dxfId="3140" priority="3083" operator="equal">
      <formula>"jan."</formula>
    </cfRule>
  </conditionalFormatting>
  <conditionalFormatting sqref="AA15">
    <cfRule type="cellIs" dxfId="3139" priority="3082" operator="equal">
      <formula>"jan."</formula>
    </cfRule>
  </conditionalFormatting>
  <conditionalFormatting sqref="AA15">
    <cfRule type="cellIs" dxfId="3138" priority="3081" operator="equal">
      <formula>"jan."</formula>
    </cfRule>
  </conditionalFormatting>
  <conditionalFormatting sqref="AA15">
    <cfRule type="cellIs" dxfId="3137" priority="3080" operator="equal">
      <formula>"jan."</formula>
    </cfRule>
  </conditionalFormatting>
  <conditionalFormatting sqref="AA15">
    <cfRule type="cellIs" dxfId="3136" priority="3079" operator="equal">
      <formula>"jan."</formula>
    </cfRule>
  </conditionalFormatting>
  <conditionalFormatting sqref="AB15">
    <cfRule type="cellIs" dxfId="3135" priority="3078" operator="equal">
      <formula>"jan."</formula>
    </cfRule>
  </conditionalFormatting>
  <conditionalFormatting sqref="AA15">
    <cfRule type="cellIs" dxfId="3134" priority="3077" operator="equal">
      <formula>"jan."</formula>
    </cfRule>
  </conditionalFormatting>
  <conditionalFormatting sqref="AA15">
    <cfRule type="cellIs" dxfId="3133" priority="3076" operator="equal">
      <formula>"jan."</formula>
    </cfRule>
  </conditionalFormatting>
  <conditionalFormatting sqref="AC15">
    <cfRule type="cellIs" dxfId="3132" priority="3075" operator="equal">
      <formula>"jan."</formula>
    </cfRule>
  </conditionalFormatting>
  <conditionalFormatting sqref="AB15">
    <cfRule type="cellIs" dxfId="3131" priority="3074" operator="equal">
      <formula>"jan."</formula>
    </cfRule>
  </conditionalFormatting>
  <conditionalFormatting sqref="AA15">
    <cfRule type="cellIs" dxfId="3130" priority="3073" operator="equal">
      <formula>"jan."</formula>
    </cfRule>
  </conditionalFormatting>
  <conditionalFormatting sqref="AB15">
    <cfRule type="cellIs" dxfId="3129" priority="3072" operator="equal">
      <formula>"jan."</formula>
    </cfRule>
  </conditionalFormatting>
  <conditionalFormatting sqref="AA15">
    <cfRule type="cellIs" dxfId="3128" priority="3071" operator="equal">
      <formula>"jan."</formula>
    </cfRule>
  </conditionalFormatting>
  <conditionalFormatting sqref="AB15">
    <cfRule type="cellIs" dxfId="3127" priority="3070" operator="equal">
      <formula>"jan."</formula>
    </cfRule>
  </conditionalFormatting>
  <conditionalFormatting sqref="AA15">
    <cfRule type="cellIs" dxfId="3126" priority="3069" operator="equal">
      <formula>"jan."</formula>
    </cfRule>
  </conditionalFormatting>
  <conditionalFormatting sqref="AA15">
    <cfRule type="cellIs" dxfId="3125" priority="3068" operator="equal">
      <formula>"jan."</formula>
    </cfRule>
  </conditionalFormatting>
  <conditionalFormatting sqref="AA15">
    <cfRule type="cellIs" dxfId="3124" priority="3067" operator="equal">
      <formula>"jan."</formula>
    </cfRule>
  </conditionalFormatting>
  <conditionalFormatting sqref="AA15">
    <cfRule type="cellIs" dxfId="3123" priority="3066" operator="equal">
      <formula>"jan."</formula>
    </cfRule>
  </conditionalFormatting>
  <conditionalFormatting sqref="AB15">
    <cfRule type="cellIs" dxfId="3122" priority="3065" operator="equal">
      <formula>"jan."</formula>
    </cfRule>
  </conditionalFormatting>
  <conditionalFormatting sqref="AA15">
    <cfRule type="cellIs" dxfId="3121" priority="3064" operator="equal">
      <formula>"jan."</formula>
    </cfRule>
  </conditionalFormatting>
  <conditionalFormatting sqref="AA15">
    <cfRule type="cellIs" dxfId="3120" priority="3063" operator="equal">
      <formula>"jan."</formula>
    </cfRule>
  </conditionalFormatting>
  <conditionalFormatting sqref="AA15">
    <cfRule type="cellIs" dxfId="3119" priority="3062" operator="equal">
      <formula>"jan."</formula>
    </cfRule>
  </conditionalFormatting>
  <conditionalFormatting sqref="AA15">
    <cfRule type="cellIs" dxfId="3118" priority="3060" operator="equal">
      <formula>"jan."</formula>
    </cfRule>
  </conditionalFormatting>
  <conditionalFormatting sqref="AA15">
    <cfRule type="cellIs" dxfId="3117" priority="3059" operator="equal">
      <formula>"jan."</formula>
    </cfRule>
  </conditionalFormatting>
  <conditionalFormatting sqref="AA15">
    <cfRule type="cellIs" dxfId="3116" priority="3058" operator="equal">
      <formula>"jan."</formula>
    </cfRule>
  </conditionalFormatting>
  <conditionalFormatting sqref="AA15">
    <cfRule type="cellIs" dxfId="3115" priority="3057" operator="equal">
      <formula>"jan."</formula>
    </cfRule>
  </conditionalFormatting>
  <conditionalFormatting sqref="AB15">
    <cfRule type="cellIs" dxfId="3114" priority="3056" operator="equal">
      <formula>"jan."</formula>
    </cfRule>
  </conditionalFormatting>
  <conditionalFormatting sqref="AA15">
    <cfRule type="cellIs" dxfId="3113" priority="3055" operator="equal">
      <formula>"jan."</formula>
    </cfRule>
  </conditionalFormatting>
  <conditionalFormatting sqref="AA15">
    <cfRule type="cellIs" dxfId="3112" priority="3054" operator="equal">
      <formula>"jan."</formula>
    </cfRule>
  </conditionalFormatting>
  <conditionalFormatting sqref="AA15">
    <cfRule type="cellIs" dxfId="3111" priority="3053" operator="equal">
      <formula>"jan."</formula>
    </cfRule>
  </conditionalFormatting>
  <conditionalFormatting sqref="AA15">
    <cfRule type="cellIs" dxfId="3110" priority="3052" operator="equal">
      <formula>"jan."</formula>
    </cfRule>
  </conditionalFormatting>
  <conditionalFormatting sqref="AA15">
    <cfRule type="cellIs" dxfId="3109" priority="3051" operator="equal">
      <formula>"jan."</formula>
    </cfRule>
  </conditionalFormatting>
  <conditionalFormatting sqref="AA15">
    <cfRule type="cellIs" dxfId="3108" priority="3050" operator="equal">
      <formula>"jan."</formula>
    </cfRule>
  </conditionalFormatting>
  <conditionalFormatting sqref="AA15">
    <cfRule type="cellIs" dxfId="3107" priority="3049" operator="equal">
      <formula>"jan."</formula>
    </cfRule>
  </conditionalFormatting>
  <conditionalFormatting sqref="AA15">
    <cfRule type="cellIs" dxfId="3106" priority="3048" operator="equal">
      <formula>"jan."</formula>
    </cfRule>
  </conditionalFormatting>
  <conditionalFormatting sqref="AB15">
    <cfRule type="cellIs" dxfId="3105" priority="3047" operator="equal">
      <formula>"jan."</formula>
    </cfRule>
  </conditionalFormatting>
  <conditionalFormatting sqref="AC15">
    <cfRule type="cellIs" dxfId="3104" priority="3046" operator="equal">
      <formula>"jan."</formula>
    </cfRule>
  </conditionalFormatting>
  <conditionalFormatting sqref="AD15">
    <cfRule type="cellIs" dxfId="3103" priority="3045" operator="equal">
      <formula>"jan."</formula>
    </cfRule>
  </conditionalFormatting>
  <conditionalFormatting sqref="AB15">
    <cfRule type="cellIs" dxfId="3102" priority="3044" operator="equal">
      <formula>"jan."</formula>
    </cfRule>
  </conditionalFormatting>
  <conditionalFormatting sqref="AA15">
    <cfRule type="cellIs" dxfId="3101" priority="3043" operator="equal">
      <formula>"jan."</formula>
    </cfRule>
  </conditionalFormatting>
  <conditionalFormatting sqref="AB15">
    <cfRule type="cellIs" dxfId="3100" priority="3042" operator="equal">
      <formula>"jan."</formula>
    </cfRule>
  </conditionalFormatting>
  <conditionalFormatting sqref="AA15">
    <cfRule type="cellIs" dxfId="3099" priority="3041" operator="equal">
      <formula>"jan."</formula>
    </cfRule>
  </conditionalFormatting>
  <conditionalFormatting sqref="AB15">
    <cfRule type="cellIs" dxfId="3098" priority="3040" operator="equal">
      <formula>"jan."</formula>
    </cfRule>
  </conditionalFormatting>
  <conditionalFormatting sqref="AA15">
    <cfRule type="cellIs" dxfId="3097" priority="3039" operator="equal">
      <formula>"jan."</formula>
    </cfRule>
  </conditionalFormatting>
  <conditionalFormatting sqref="AA15">
    <cfRule type="cellIs" dxfId="3096" priority="3038" operator="equal">
      <formula>"jan."</formula>
    </cfRule>
  </conditionalFormatting>
  <conditionalFormatting sqref="AA15">
    <cfRule type="cellIs" dxfId="3095" priority="3037" operator="equal">
      <formula>"jan."</formula>
    </cfRule>
  </conditionalFormatting>
  <conditionalFormatting sqref="AB15">
    <cfRule type="cellIs" dxfId="3094" priority="3035" operator="equal">
      <formula>"jan."</formula>
    </cfRule>
  </conditionalFormatting>
  <conditionalFormatting sqref="AA15">
    <cfRule type="cellIs" dxfId="3093" priority="3034" operator="equal">
      <formula>"jan."</formula>
    </cfRule>
  </conditionalFormatting>
  <conditionalFormatting sqref="AA15">
    <cfRule type="cellIs" dxfId="3092" priority="3033" operator="equal">
      <formula>"jan."</formula>
    </cfRule>
  </conditionalFormatting>
  <conditionalFormatting sqref="AB15">
    <cfRule type="cellIs" dxfId="3091" priority="3031" operator="equal">
      <formula>"jan."</formula>
    </cfRule>
  </conditionalFormatting>
  <conditionalFormatting sqref="AA15">
    <cfRule type="cellIs" dxfId="3090" priority="3030" operator="equal">
      <formula>"jan."</formula>
    </cfRule>
  </conditionalFormatting>
  <conditionalFormatting sqref="AA15">
    <cfRule type="cellIs" dxfId="3089" priority="3029" operator="equal">
      <formula>"jan."</formula>
    </cfRule>
  </conditionalFormatting>
  <conditionalFormatting sqref="AA15">
    <cfRule type="cellIs" dxfId="3088" priority="3028" operator="equal">
      <formula>"jan."</formula>
    </cfRule>
  </conditionalFormatting>
  <conditionalFormatting sqref="AA15">
    <cfRule type="cellIs" dxfId="3087" priority="3027" operator="equal">
      <formula>"jan."</formula>
    </cfRule>
  </conditionalFormatting>
  <conditionalFormatting sqref="AB15">
    <cfRule type="cellIs" dxfId="3086" priority="3026" operator="equal">
      <formula>"jan."</formula>
    </cfRule>
  </conditionalFormatting>
  <conditionalFormatting sqref="AA15">
    <cfRule type="cellIs" dxfId="3085" priority="3025" operator="equal">
      <formula>"jan."</formula>
    </cfRule>
  </conditionalFormatting>
  <conditionalFormatting sqref="AA15">
    <cfRule type="cellIs" dxfId="3084" priority="3023" operator="equal">
      <formula>"jan."</formula>
    </cfRule>
  </conditionalFormatting>
  <conditionalFormatting sqref="AA15">
    <cfRule type="cellIs" dxfId="3083" priority="3022" operator="equal">
      <formula>"jan."</formula>
    </cfRule>
  </conditionalFormatting>
  <conditionalFormatting sqref="AA15">
    <cfRule type="cellIs" dxfId="3082" priority="3020" operator="equal">
      <formula>"jan."</formula>
    </cfRule>
  </conditionalFormatting>
  <conditionalFormatting sqref="AA15">
    <cfRule type="cellIs" dxfId="3081" priority="3019" operator="equal">
      <formula>"jan."</formula>
    </cfRule>
  </conditionalFormatting>
  <conditionalFormatting sqref="AA15">
    <cfRule type="cellIs" dxfId="3080" priority="3018" operator="equal">
      <formula>"jan."</formula>
    </cfRule>
  </conditionalFormatting>
  <conditionalFormatting sqref="AB15">
    <cfRule type="cellIs" dxfId="3079" priority="3017" operator="equal">
      <formula>"jan."</formula>
    </cfRule>
  </conditionalFormatting>
  <conditionalFormatting sqref="AA15">
    <cfRule type="cellIs" dxfId="3078" priority="3016" operator="equal">
      <formula>"jan."</formula>
    </cfRule>
  </conditionalFormatting>
  <conditionalFormatting sqref="AA15">
    <cfRule type="cellIs" dxfId="3077" priority="3015" operator="equal">
      <formula>"jan."</formula>
    </cfRule>
  </conditionalFormatting>
  <conditionalFormatting sqref="AA15">
    <cfRule type="cellIs" dxfId="3076" priority="3014" operator="equal">
      <formula>"jan."</formula>
    </cfRule>
  </conditionalFormatting>
  <conditionalFormatting sqref="AA15">
    <cfRule type="cellIs" dxfId="3075" priority="3013" operator="equal">
      <formula>"jan."</formula>
    </cfRule>
  </conditionalFormatting>
  <conditionalFormatting sqref="AA15">
    <cfRule type="cellIs" dxfId="3074" priority="3012" operator="equal">
      <formula>"jan."</formula>
    </cfRule>
  </conditionalFormatting>
  <conditionalFormatting sqref="AA15">
    <cfRule type="cellIs" dxfId="3073" priority="3011" operator="equal">
      <formula>"jan."</formula>
    </cfRule>
  </conditionalFormatting>
  <conditionalFormatting sqref="AA15">
    <cfRule type="cellIs" dxfId="3072" priority="3010" operator="equal">
      <formula>"jan."</formula>
    </cfRule>
  </conditionalFormatting>
  <conditionalFormatting sqref="AB15">
    <cfRule type="cellIs" dxfId="3071" priority="3009" operator="equal">
      <formula>"jan."</formula>
    </cfRule>
  </conditionalFormatting>
  <conditionalFormatting sqref="AC15">
    <cfRule type="cellIs" dxfId="3070" priority="3008" operator="equal">
      <formula>"jan."</formula>
    </cfRule>
  </conditionalFormatting>
  <conditionalFormatting sqref="AC15">
    <cfRule type="cellIs" dxfId="3069" priority="3007" operator="equal">
      <formula>"jan."</formula>
    </cfRule>
  </conditionalFormatting>
  <conditionalFormatting sqref="AB15">
    <cfRule type="cellIs" dxfId="3068" priority="3006" operator="equal">
      <formula>"jan."</formula>
    </cfRule>
  </conditionalFormatting>
  <conditionalFormatting sqref="AC15">
    <cfRule type="cellIs" dxfId="3067" priority="3005" operator="equal">
      <formula>"jan."</formula>
    </cfRule>
  </conditionalFormatting>
  <conditionalFormatting sqref="AB15">
    <cfRule type="cellIs" dxfId="3066" priority="3004" operator="equal">
      <formula>"jan."</formula>
    </cfRule>
  </conditionalFormatting>
  <conditionalFormatting sqref="AC15">
    <cfRule type="cellIs" dxfId="3065" priority="3003" operator="equal">
      <formula>"jan."</formula>
    </cfRule>
  </conditionalFormatting>
  <conditionalFormatting sqref="AA15">
    <cfRule type="cellIs" dxfId="3064" priority="3002" operator="equal">
      <formula>"jan."</formula>
    </cfRule>
  </conditionalFormatting>
  <conditionalFormatting sqref="AB15">
    <cfRule type="cellIs" dxfId="3063" priority="3001" operator="equal">
      <formula>"jan."</formula>
    </cfRule>
  </conditionalFormatting>
  <conditionalFormatting sqref="AB15">
    <cfRule type="cellIs" dxfId="3062" priority="3000" operator="equal">
      <formula>"jan."</formula>
    </cfRule>
  </conditionalFormatting>
  <conditionalFormatting sqref="AA15">
    <cfRule type="cellIs" dxfId="3061" priority="2999" operator="equal">
      <formula>"jan."</formula>
    </cfRule>
  </conditionalFormatting>
  <conditionalFormatting sqref="AB15">
    <cfRule type="cellIs" dxfId="3060" priority="2998" operator="equal">
      <formula>"jan."</formula>
    </cfRule>
  </conditionalFormatting>
  <conditionalFormatting sqref="AA15">
    <cfRule type="cellIs" dxfId="3059" priority="2997" operator="equal">
      <formula>"jan."</formula>
    </cfRule>
  </conditionalFormatting>
  <conditionalFormatting sqref="AB15">
    <cfRule type="cellIs" dxfId="3058" priority="2996" operator="equal">
      <formula>"jan."</formula>
    </cfRule>
  </conditionalFormatting>
  <conditionalFormatting sqref="AA15">
    <cfRule type="cellIs" dxfId="3057" priority="2995" operator="equal">
      <formula>"jan."</formula>
    </cfRule>
  </conditionalFormatting>
  <conditionalFormatting sqref="AC15">
    <cfRule type="cellIs" dxfId="3056" priority="2994" operator="equal">
      <formula>"jan."</formula>
    </cfRule>
  </conditionalFormatting>
  <conditionalFormatting sqref="AB15">
    <cfRule type="cellIs" dxfId="3055" priority="2993" operator="equal">
      <formula>"jan."</formula>
    </cfRule>
  </conditionalFormatting>
  <conditionalFormatting sqref="AA15">
    <cfRule type="cellIs" dxfId="3054" priority="2992" operator="equal">
      <formula>"jan."</formula>
    </cfRule>
  </conditionalFormatting>
  <conditionalFormatting sqref="AB15">
    <cfRule type="cellIs" dxfId="3053" priority="2991" operator="equal">
      <formula>"jan."</formula>
    </cfRule>
  </conditionalFormatting>
  <conditionalFormatting sqref="AA15">
    <cfRule type="cellIs" dxfId="3052" priority="2990" operator="equal">
      <formula>"jan."</formula>
    </cfRule>
  </conditionalFormatting>
  <conditionalFormatting sqref="AB15">
    <cfRule type="cellIs" dxfId="3051" priority="2989" operator="equal">
      <formula>"jan."</formula>
    </cfRule>
  </conditionalFormatting>
  <conditionalFormatting sqref="AA15">
    <cfRule type="cellIs" dxfId="3050" priority="2988" operator="equal">
      <formula>"jan."</formula>
    </cfRule>
  </conditionalFormatting>
  <conditionalFormatting sqref="AC15">
    <cfRule type="cellIs" dxfId="3049" priority="2987" operator="equal">
      <formula>"jan."</formula>
    </cfRule>
  </conditionalFormatting>
  <conditionalFormatting sqref="AA15">
    <cfRule type="cellIs" dxfId="3048" priority="2986" operator="equal">
      <formula>"jan."</formula>
    </cfRule>
  </conditionalFormatting>
  <conditionalFormatting sqref="AA15">
    <cfRule type="cellIs" dxfId="3047" priority="2985" operator="equal">
      <formula>"jan."</formula>
    </cfRule>
  </conditionalFormatting>
  <conditionalFormatting sqref="AA15">
    <cfRule type="cellIs" dxfId="3046" priority="2984" operator="equal">
      <formula>"jan."</formula>
    </cfRule>
  </conditionalFormatting>
  <conditionalFormatting sqref="AB15">
    <cfRule type="cellIs" dxfId="3045" priority="2983" operator="equal">
      <formula>"jan."</formula>
    </cfRule>
  </conditionalFormatting>
  <conditionalFormatting sqref="AB15">
    <cfRule type="cellIs" dxfId="3044" priority="2982" operator="equal">
      <formula>"jan."</formula>
    </cfRule>
  </conditionalFormatting>
  <conditionalFormatting sqref="AA15">
    <cfRule type="cellIs" dxfId="3043" priority="2981" operator="equal">
      <formula>"jan."</formula>
    </cfRule>
  </conditionalFormatting>
  <conditionalFormatting sqref="AB15">
    <cfRule type="cellIs" dxfId="3042" priority="2980" operator="equal">
      <formula>"jan."</formula>
    </cfRule>
  </conditionalFormatting>
  <conditionalFormatting sqref="AA15">
    <cfRule type="cellIs" dxfId="3041" priority="2979" operator="equal">
      <formula>"jan."</formula>
    </cfRule>
  </conditionalFormatting>
  <conditionalFormatting sqref="AB15">
    <cfRule type="cellIs" dxfId="3040" priority="2978" operator="equal">
      <formula>"jan."</formula>
    </cfRule>
  </conditionalFormatting>
  <conditionalFormatting sqref="AA15">
    <cfRule type="cellIs" dxfId="3039" priority="2977" operator="equal">
      <formula>"jan."</formula>
    </cfRule>
  </conditionalFormatting>
  <conditionalFormatting sqref="AC15">
    <cfRule type="cellIs" dxfId="3038" priority="2976" operator="equal">
      <formula>"jan."</formula>
    </cfRule>
  </conditionalFormatting>
  <conditionalFormatting sqref="AA15">
    <cfRule type="cellIs" dxfId="3037" priority="2975" operator="equal">
      <formula>"jan."</formula>
    </cfRule>
  </conditionalFormatting>
  <conditionalFormatting sqref="AA15">
    <cfRule type="cellIs" dxfId="3036" priority="2974" operator="equal">
      <formula>"jan."</formula>
    </cfRule>
  </conditionalFormatting>
  <conditionalFormatting sqref="AA15">
    <cfRule type="cellIs" dxfId="3035" priority="2973" operator="equal">
      <formula>"jan."</formula>
    </cfRule>
  </conditionalFormatting>
  <conditionalFormatting sqref="AB15">
    <cfRule type="cellIs" dxfId="3034" priority="2972" operator="equal">
      <formula>"jan."</formula>
    </cfRule>
  </conditionalFormatting>
  <conditionalFormatting sqref="AA15">
    <cfRule type="cellIs" dxfId="3033" priority="2971" operator="equal">
      <formula>"jan."</formula>
    </cfRule>
  </conditionalFormatting>
  <conditionalFormatting sqref="AA15">
    <cfRule type="cellIs" dxfId="3032" priority="2970" operator="equal">
      <formula>"jan."</formula>
    </cfRule>
  </conditionalFormatting>
  <conditionalFormatting sqref="AA15">
    <cfRule type="cellIs" dxfId="3031" priority="2969" operator="equal">
      <formula>"jan."</formula>
    </cfRule>
  </conditionalFormatting>
  <conditionalFormatting sqref="AB15">
    <cfRule type="cellIs" dxfId="3030" priority="2968" operator="equal">
      <formula>"jan."</formula>
    </cfRule>
  </conditionalFormatting>
  <conditionalFormatting sqref="AA15">
    <cfRule type="cellIs" dxfId="3029" priority="2967" operator="equal">
      <formula>"jan."</formula>
    </cfRule>
  </conditionalFormatting>
  <conditionalFormatting sqref="AB15">
    <cfRule type="cellIs" dxfId="3028" priority="2966" operator="equal">
      <formula>"jan."</formula>
    </cfRule>
  </conditionalFormatting>
  <conditionalFormatting sqref="AA15">
    <cfRule type="cellIs" dxfId="3027" priority="2965" operator="equal">
      <formula>"jan."</formula>
    </cfRule>
  </conditionalFormatting>
  <conditionalFormatting sqref="AB15">
    <cfRule type="cellIs" dxfId="3026" priority="2964" operator="equal">
      <formula>"jan."</formula>
    </cfRule>
  </conditionalFormatting>
  <conditionalFormatting sqref="AA15">
    <cfRule type="cellIs" dxfId="3025" priority="2963" operator="equal">
      <formula>"jan."</formula>
    </cfRule>
  </conditionalFormatting>
  <conditionalFormatting sqref="AB15">
    <cfRule type="cellIs" dxfId="3024" priority="2962" operator="equal">
      <formula>"jan."</formula>
    </cfRule>
  </conditionalFormatting>
  <conditionalFormatting sqref="AA15">
    <cfRule type="cellIs" dxfId="3023" priority="2961" operator="equal">
      <formula>"jan."</formula>
    </cfRule>
  </conditionalFormatting>
  <conditionalFormatting sqref="AA15">
    <cfRule type="cellIs" dxfId="3022" priority="2960" operator="equal">
      <formula>"jan."</formula>
    </cfRule>
  </conditionalFormatting>
  <conditionalFormatting sqref="AA15">
    <cfRule type="cellIs" dxfId="3021" priority="2959" operator="equal">
      <formula>"jan."</formula>
    </cfRule>
  </conditionalFormatting>
  <conditionalFormatting sqref="AA15">
    <cfRule type="cellIs" dxfId="3020" priority="2958" operator="equal">
      <formula>"jan."</formula>
    </cfRule>
  </conditionalFormatting>
  <conditionalFormatting sqref="AB15">
    <cfRule type="cellIs" dxfId="3019" priority="2957" operator="equal">
      <formula>"jan."</formula>
    </cfRule>
  </conditionalFormatting>
  <conditionalFormatting sqref="AA15">
    <cfRule type="cellIs" dxfId="3018" priority="2956" operator="equal">
      <formula>"jan."</formula>
    </cfRule>
  </conditionalFormatting>
  <conditionalFormatting sqref="AA15">
    <cfRule type="cellIs" dxfId="3017" priority="2955" operator="equal">
      <formula>"jan."</formula>
    </cfRule>
  </conditionalFormatting>
  <conditionalFormatting sqref="AA15">
    <cfRule type="cellIs" dxfId="3016" priority="2954" operator="equal">
      <formula>"jan."</formula>
    </cfRule>
  </conditionalFormatting>
  <conditionalFormatting sqref="AB15">
    <cfRule type="cellIs" dxfId="3015" priority="2953" operator="equal">
      <formula>"jan."</formula>
    </cfRule>
  </conditionalFormatting>
  <conditionalFormatting sqref="AA15">
    <cfRule type="cellIs" dxfId="3014" priority="2952" operator="equal">
      <formula>"jan."</formula>
    </cfRule>
  </conditionalFormatting>
  <conditionalFormatting sqref="AA15">
    <cfRule type="cellIs" dxfId="3013" priority="2951" operator="equal">
      <formula>"jan."</formula>
    </cfRule>
  </conditionalFormatting>
  <conditionalFormatting sqref="AA15">
    <cfRule type="cellIs" dxfId="3012" priority="2950" operator="equal">
      <formula>"jan."</formula>
    </cfRule>
  </conditionalFormatting>
  <conditionalFormatting sqref="AA15">
    <cfRule type="cellIs" dxfId="3011" priority="2949" operator="equal">
      <formula>"jan."</formula>
    </cfRule>
  </conditionalFormatting>
  <conditionalFormatting sqref="AB15">
    <cfRule type="cellIs" dxfId="3010" priority="2948" operator="equal">
      <formula>"jan."</formula>
    </cfRule>
  </conditionalFormatting>
  <conditionalFormatting sqref="AA15">
    <cfRule type="cellIs" dxfId="3009" priority="2947" operator="equal">
      <formula>"jan."</formula>
    </cfRule>
  </conditionalFormatting>
  <conditionalFormatting sqref="AC15">
    <cfRule type="cellIs" dxfId="3008" priority="2945" operator="equal">
      <formula>"jan."</formula>
    </cfRule>
  </conditionalFormatting>
  <conditionalFormatting sqref="AB15">
    <cfRule type="cellIs" dxfId="3007" priority="2944" operator="equal">
      <formula>"jan."</formula>
    </cfRule>
  </conditionalFormatting>
  <conditionalFormatting sqref="AA15">
    <cfRule type="cellIs" dxfId="3006" priority="2943" operator="equal">
      <formula>"jan."</formula>
    </cfRule>
  </conditionalFormatting>
  <conditionalFormatting sqref="AB15">
    <cfRule type="cellIs" dxfId="3005" priority="2942" operator="equal">
      <formula>"jan."</formula>
    </cfRule>
  </conditionalFormatting>
  <conditionalFormatting sqref="AA15">
    <cfRule type="cellIs" dxfId="3004" priority="2941" operator="equal">
      <formula>"jan."</formula>
    </cfRule>
  </conditionalFormatting>
  <conditionalFormatting sqref="AB15">
    <cfRule type="cellIs" dxfId="3003" priority="2940" operator="equal">
      <formula>"jan."</formula>
    </cfRule>
  </conditionalFormatting>
  <conditionalFormatting sqref="AA15">
    <cfRule type="cellIs" dxfId="3002" priority="2939" operator="equal">
      <formula>"jan."</formula>
    </cfRule>
  </conditionalFormatting>
  <conditionalFormatting sqref="AA15">
    <cfRule type="cellIs" dxfId="3001" priority="2938" operator="equal">
      <formula>"jan."</formula>
    </cfRule>
  </conditionalFormatting>
  <conditionalFormatting sqref="AA15">
    <cfRule type="cellIs" dxfId="3000" priority="2937" operator="equal">
      <formula>"jan."</formula>
    </cfRule>
  </conditionalFormatting>
  <conditionalFormatting sqref="AA15">
    <cfRule type="cellIs" dxfId="2999" priority="2936" operator="equal">
      <formula>"jan."</formula>
    </cfRule>
  </conditionalFormatting>
  <conditionalFormatting sqref="AB15">
    <cfRule type="cellIs" dxfId="2998" priority="2935" operator="equal">
      <formula>"jan."</formula>
    </cfRule>
  </conditionalFormatting>
  <conditionalFormatting sqref="AA15">
    <cfRule type="cellIs" dxfId="2997" priority="2934" operator="equal">
      <formula>"jan."</formula>
    </cfRule>
  </conditionalFormatting>
  <conditionalFormatting sqref="AA15">
    <cfRule type="cellIs" dxfId="2996" priority="2933" operator="equal">
      <formula>"jan."</formula>
    </cfRule>
  </conditionalFormatting>
  <conditionalFormatting sqref="AA15">
    <cfRule type="cellIs" dxfId="2995" priority="2932" operator="equal">
      <formula>"jan."</formula>
    </cfRule>
  </conditionalFormatting>
  <conditionalFormatting sqref="AB15">
    <cfRule type="cellIs" dxfId="2994" priority="2931" operator="equal">
      <formula>"jan."</formula>
    </cfRule>
  </conditionalFormatting>
  <conditionalFormatting sqref="AA15">
    <cfRule type="cellIs" dxfId="2993" priority="2930" operator="equal">
      <formula>"jan."</formula>
    </cfRule>
  </conditionalFormatting>
  <conditionalFormatting sqref="AA15">
    <cfRule type="cellIs" dxfId="2992" priority="2929" operator="equal">
      <formula>"jan."</formula>
    </cfRule>
  </conditionalFormatting>
  <conditionalFormatting sqref="AA15">
    <cfRule type="cellIs" dxfId="2991" priority="2928" operator="equal">
      <formula>"jan."</formula>
    </cfRule>
  </conditionalFormatting>
  <conditionalFormatting sqref="AA15">
    <cfRule type="cellIs" dxfId="2990" priority="2927" operator="equal">
      <formula>"jan."</formula>
    </cfRule>
  </conditionalFormatting>
  <conditionalFormatting sqref="AB15">
    <cfRule type="cellIs" dxfId="2989" priority="2926" operator="equal">
      <formula>"jan."</formula>
    </cfRule>
  </conditionalFormatting>
  <conditionalFormatting sqref="AA15">
    <cfRule type="cellIs" dxfId="2988" priority="2925" operator="equal">
      <formula>"jan."</formula>
    </cfRule>
  </conditionalFormatting>
  <conditionalFormatting sqref="AA15">
    <cfRule type="cellIs" dxfId="2987" priority="2924" operator="equal">
      <formula>"jan."</formula>
    </cfRule>
  </conditionalFormatting>
  <conditionalFormatting sqref="AA15">
    <cfRule type="cellIs" dxfId="2986" priority="2923" operator="equal">
      <formula>"jan."</formula>
    </cfRule>
  </conditionalFormatting>
  <conditionalFormatting sqref="AA15">
    <cfRule type="cellIs" dxfId="2985" priority="2922" operator="equal">
      <formula>"jan."</formula>
    </cfRule>
  </conditionalFormatting>
  <conditionalFormatting sqref="AA15">
    <cfRule type="cellIs" dxfId="2984" priority="2921" operator="equal">
      <formula>"jan."</formula>
    </cfRule>
  </conditionalFormatting>
  <conditionalFormatting sqref="AA15">
    <cfRule type="cellIs" dxfId="2983" priority="2920" operator="equal">
      <formula>"jan."</formula>
    </cfRule>
  </conditionalFormatting>
  <conditionalFormatting sqref="AA15">
    <cfRule type="cellIs" dxfId="2982" priority="2919" operator="equal">
      <formula>"jan."</formula>
    </cfRule>
  </conditionalFormatting>
  <conditionalFormatting sqref="AA15">
    <cfRule type="cellIs" dxfId="2981" priority="2918" operator="equal">
      <formula>"jan."</formula>
    </cfRule>
  </conditionalFormatting>
  <conditionalFormatting sqref="AB15">
    <cfRule type="cellIs" dxfId="2980" priority="2917" operator="equal">
      <formula>"jan."</formula>
    </cfRule>
  </conditionalFormatting>
  <conditionalFormatting sqref="AD15">
    <cfRule type="cellIs" dxfId="2979" priority="2915" operator="equal">
      <formula>"jan."</formula>
    </cfRule>
  </conditionalFormatting>
  <conditionalFormatting sqref="AB15">
    <cfRule type="cellIs" dxfId="2978" priority="2914" operator="equal">
      <formula>"jan."</formula>
    </cfRule>
  </conditionalFormatting>
  <conditionalFormatting sqref="AB15">
    <cfRule type="cellIs" dxfId="2977" priority="2912" operator="equal">
      <formula>"jan."</formula>
    </cfRule>
  </conditionalFormatting>
  <conditionalFormatting sqref="AA15">
    <cfRule type="cellIs" dxfId="2976" priority="2911" operator="equal">
      <formula>"jan."</formula>
    </cfRule>
  </conditionalFormatting>
  <conditionalFormatting sqref="AB15">
    <cfRule type="cellIs" dxfId="2975" priority="2910" operator="equal">
      <formula>"jan."</formula>
    </cfRule>
  </conditionalFormatting>
  <conditionalFormatting sqref="AA15">
    <cfRule type="cellIs" dxfId="2974" priority="2909" operator="equal">
      <formula>"jan."</formula>
    </cfRule>
  </conditionalFormatting>
  <conditionalFormatting sqref="AA15">
    <cfRule type="cellIs" dxfId="2973" priority="2908" operator="equal">
      <formula>"jan."</formula>
    </cfRule>
  </conditionalFormatting>
  <conditionalFormatting sqref="AA15">
    <cfRule type="cellIs" dxfId="2972" priority="2907" operator="equal">
      <formula>"jan."</formula>
    </cfRule>
  </conditionalFormatting>
  <conditionalFormatting sqref="AA15">
    <cfRule type="cellIs" dxfId="2971" priority="2906" operator="equal">
      <formula>"jan."</formula>
    </cfRule>
  </conditionalFormatting>
  <conditionalFormatting sqref="AB15">
    <cfRule type="cellIs" dxfId="2970" priority="2905" operator="equal">
      <formula>"jan."</formula>
    </cfRule>
  </conditionalFormatting>
  <conditionalFormatting sqref="AA15">
    <cfRule type="cellIs" dxfId="2969" priority="2904" operator="equal">
      <formula>"jan."</formula>
    </cfRule>
  </conditionalFormatting>
  <conditionalFormatting sqref="AA15">
    <cfRule type="cellIs" dxfId="2968" priority="2903" operator="equal">
      <formula>"jan."</formula>
    </cfRule>
  </conditionalFormatting>
  <conditionalFormatting sqref="AA15">
    <cfRule type="cellIs" dxfId="2967" priority="2902" operator="equal">
      <formula>"jan."</formula>
    </cfRule>
  </conditionalFormatting>
  <conditionalFormatting sqref="AB15">
    <cfRule type="cellIs" dxfId="2966" priority="2901" operator="equal">
      <formula>"jan."</formula>
    </cfRule>
  </conditionalFormatting>
  <conditionalFormatting sqref="AA15">
    <cfRule type="cellIs" dxfId="2965" priority="2900" operator="equal">
      <formula>"jan."</formula>
    </cfRule>
  </conditionalFormatting>
  <conditionalFormatting sqref="AA15">
    <cfRule type="cellIs" dxfId="2964" priority="2899" operator="equal">
      <formula>"jan."</formula>
    </cfRule>
  </conditionalFormatting>
  <conditionalFormatting sqref="AA15">
    <cfRule type="cellIs" dxfId="2963" priority="2898" operator="equal">
      <formula>"jan."</formula>
    </cfRule>
  </conditionalFormatting>
  <conditionalFormatting sqref="AA15">
    <cfRule type="cellIs" dxfId="2962" priority="2897" operator="equal">
      <formula>"jan."</formula>
    </cfRule>
  </conditionalFormatting>
  <conditionalFormatting sqref="AB15">
    <cfRule type="cellIs" dxfId="2961" priority="2896" operator="equal">
      <formula>"jan."</formula>
    </cfRule>
  </conditionalFormatting>
  <conditionalFormatting sqref="AA15">
    <cfRule type="cellIs" dxfId="2960" priority="2895" operator="equal">
      <formula>"jan."</formula>
    </cfRule>
  </conditionalFormatting>
  <conditionalFormatting sqref="AA15">
    <cfRule type="cellIs" dxfId="2959" priority="2894" operator="equal">
      <formula>"jan."</formula>
    </cfRule>
  </conditionalFormatting>
  <conditionalFormatting sqref="AA15">
    <cfRule type="cellIs" dxfId="2958" priority="2892" operator="equal">
      <formula>"jan."</formula>
    </cfRule>
  </conditionalFormatting>
  <conditionalFormatting sqref="AA15">
    <cfRule type="cellIs" dxfId="2957" priority="2891" operator="equal">
      <formula>"jan."</formula>
    </cfRule>
  </conditionalFormatting>
  <conditionalFormatting sqref="AA15">
    <cfRule type="cellIs" dxfId="2956" priority="2890" operator="equal">
      <formula>"jan."</formula>
    </cfRule>
  </conditionalFormatting>
  <conditionalFormatting sqref="AA15">
    <cfRule type="cellIs" dxfId="2955" priority="2889" operator="equal">
      <formula>"jan."</formula>
    </cfRule>
  </conditionalFormatting>
  <conditionalFormatting sqref="AA15">
    <cfRule type="cellIs" dxfId="2954" priority="2888" operator="equal">
      <formula>"jan."</formula>
    </cfRule>
  </conditionalFormatting>
  <conditionalFormatting sqref="AB15">
    <cfRule type="cellIs" dxfId="2953" priority="2887" operator="equal">
      <formula>"jan."</formula>
    </cfRule>
  </conditionalFormatting>
  <conditionalFormatting sqref="AA15">
    <cfRule type="cellIs" dxfId="2952" priority="2883" operator="equal">
      <formula>"jan."</formula>
    </cfRule>
  </conditionalFormatting>
  <conditionalFormatting sqref="AA15">
    <cfRule type="cellIs" dxfId="2951" priority="2882" operator="equal">
      <formula>"jan."</formula>
    </cfRule>
  </conditionalFormatting>
  <conditionalFormatting sqref="AA15">
    <cfRule type="cellIs" dxfId="2950" priority="2881" operator="equal">
      <formula>"jan."</formula>
    </cfRule>
  </conditionalFormatting>
  <conditionalFormatting sqref="AB15">
    <cfRule type="cellIs" dxfId="2949" priority="2879" operator="equal">
      <formula>"jan."</formula>
    </cfRule>
  </conditionalFormatting>
  <conditionalFormatting sqref="AC15">
    <cfRule type="cellIs" dxfId="2948" priority="2878" operator="equal">
      <formula>"jan."</formula>
    </cfRule>
  </conditionalFormatting>
  <conditionalFormatting sqref="AB15">
    <cfRule type="cellIs" dxfId="2947" priority="2877" operator="equal">
      <formula>"jan."</formula>
    </cfRule>
  </conditionalFormatting>
  <conditionalFormatting sqref="AA15">
    <cfRule type="cellIs" dxfId="2946" priority="2876" operator="equal">
      <formula>"jan."</formula>
    </cfRule>
  </conditionalFormatting>
  <conditionalFormatting sqref="AB15">
    <cfRule type="cellIs" dxfId="2945" priority="2875" operator="equal">
      <formula>"jan."</formula>
    </cfRule>
  </conditionalFormatting>
  <conditionalFormatting sqref="AA15">
    <cfRule type="cellIs" dxfId="2944" priority="2874" operator="equal">
      <formula>"jan."</formula>
    </cfRule>
  </conditionalFormatting>
  <conditionalFormatting sqref="AB15">
    <cfRule type="cellIs" dxfId="2943" priority="2873" operator="equal">
      <formula>"jan."</formula>
    </cfRule>
  </conditionalFormatting>
  <conditionalFormatting sqref="AA15">
    <cfRule type="cellIs" dxfId="2942" priority="2872" operator="equal">
      <formula>"jan."</formula>
    </cfRule>
  </conditionalFormatting>
  <conditionalFormatting sqref="AA15">
    <cfRule type="cellIs" dxfId="2941" priority="2871" operator="equal">
      <formula>"jan."</formula>
    </cfRule>
  </conditionalFormatting>
  <conditionalFormatting sqref="AA15">
    <cfRule type="cellIs" dxfId="2940" priority="2870" operator="equal">
      <formula>"jan."</formula>
    </cfRule>
  </conditionalFormatting>
  <conditionalFormatting sqref="AA15">
    <cfRule type="cellIs" dxfId="2939" priority="2869" operator="equal">
      <formula>"jan."</formula>
    </cfRule>
  </conditionalFormatting>
  <conditionalFormatting sqref="AB15">
    <cfRule type="cellIs" dxfId="2938" priority="2868" operator="equal">
      <formula>"jan."</formula>
    </cfRule>
  </conditionalFormatting>
  <conditionalFormatting sqref="AA15">
    <cfRule type="cellIs" dxfId="2937" priority="2867" operator="equal">
      <formula>"jan."</formula>
    </cfRule>
  </conditionalFormatting>
  <conditionalFormatting sqref="AA15">
    <cfRule type="cellIs" dxfId="2936" priority="2866" operator="equal">
      <formula>"jan."</formula>
    </cfRule>
  </conditionalFormatting>
  <conditionalFormatting sqref="AA15">
    <cfRule type="cellIs" dxfId="2935" priority="2865" operator="equal">
      <formula>"jan."</formula>
    </cfRule>
  </conditionalFormatting>
  <conditionalFormatting sqref="AB15">
    <cfRule type="cellIs" dxfId="2934" priority="2864" operator="equal">
      <formula>"jan."</formula>
    </cfRule>
  </conditionalFormatting>
  <conditionalFormatting sqref="AA15">
    <cfRule type="cellIs" dxfId="2933" priority="2862" operator="equal">
      <formula>"jan."</formula>
    </cfRule>
  </conditionalFormatting>
  <conditionalFormatting sqref="AA15">
    <cfRule type="cellIs" dxfId="2932" priority="2861" operator="equal">
      <formula>"jan."</formula>
    </cfRule>
  </conditionalFormatting>
  <conditionalFormatting sqref="AA15">
    <cfRule type="cellIs" dxfId="2931" priority="2860" operator="equal">
      <formula>"jan."</formula>
    </cfRule>
  </conditionalFormatting>
  <conditionalFormatting sqref="AB15">
    <cfRule type="cellIs" dxfId="2930" priority="2859" operator="equal">
      <formula>"jan."</formula>
    </cfRule>
  </conditionalFormatting>
  <conditionalFormatting sqref="AA15">
    <cfRule type="cellIs" dxfId="2929" priority="2858" operator="equal">
      <formula>"jan."</formula>
    </cfRule>
  </conditionalFormatting>
  <conditionalFormatting sqref="AA15">
    <cfRule type="cellIs" dxfId="2928" priority="2857" operator="equal">
      <formula>"jan."</formula>
    </cfRule>
  </conditionalFormatting>
  <conditionalFormatting sqref="AA15">
    <cfRule type="cellIs" dxfId="2927" priority="2856" operator="equal">
      <formula>"jan."</formula>
    </cfRule>
  </conditionalFormatting>
  <conditionalFormatting sqref="AA15">
    <cfRule type="cellIs" dxfId="2926" priority="2855" operator="equal">
      <formula>"jan."</formula>
    </cfRule>
  </conditionalFormatting>
  <conditionalFormatting sqref="AA15">
    <cfRule type="cellIs" dxfId="2925" priority="2854" operator="equal">
      <formula>"jan."</formula>
    </cfRule>
  </conditionalFormatting>
  <conditionalFormatting sqref="AA15">
    <cfRule type="cellIs" dxfId="2924" priority="2853" operator="equal">
      <formula>"jan."</formula>
    </cfRule>
  </conditionalFormatting>
  <conditionalFormatting sqref="AA15">
    <cfRule type="cellIs" dxfId="2923" priority="2852" operator="equal">
      <formula>"jan."</formula>
    </cfRule>
  </conditionalFormatting>
  <conditionalFormatting sqref="AA15">
    <cfRule type="cellIs" dxfId="2922" priority="2851" operator="equal">
      <formula>"jan."</formula>
    </cfRule>
  </conditionalFormatting>
  <conditionalFormatting sqref="AB15">
    <cfRule type="cellIs" dxfId="2921" priority="2850" operator="equal">
      <formula>"jan."</formula>
    </cfRule>
  </conditionalFormatting>
  <conditionalFormatting sqref="AA15">
    <cfRule type="cellIs" dxfId="2920" priority="2847" operator="equal">
      <formula>"jan."</formula>
    </cfRule>
  </conditionalFormatting>
  <conditionalFormatting sqref="AA15">
    <cfRule type="cellIs" dxfId="2919" priority="2846" operator="equal">
      <formula>"jan."</formula>
    </cfRule>
  </conditionalFormatting>
  <conditionalFormatting sqref="AA15">
    <cfRule type="cellIs" dxfId="2918" priority="2845" operator="equal">
      <formula>"jan."</formula>
    </cfRule>
  </conditionalFormatting>
  <conditionalFormatting sqref="AA15">
    <cfRule type="cellIs" dxfId="2917" priority="2844" operator="equal">
      <formula>"jan."</formula>
    </cfRule>
  </conditionalFormatting>
  <conditionalFormatting sqref="AA15">
    <cfRule type="cellIs" dxfId="2916" priority="2843" operator="equal">
      <formula>"jan."</formula>
    </cfRule>
  </conditionalFormatting>
  <conditionalFormatting sqref="AB15">
    <cfRule type="cellIs" dxfId="2915" priority="2842" operator="equal">
      <formula>"jan."</formula>
    </cfRule>
  </conditionalFormatting>
  <conditionalFormatting sqref="AC15">
    <cfRule type="cellIs" dxfId="2914" priority="2841" operator="equal">
      <formula>"jan."</formula>
    </cfRule>
  </conditionalFormatting>
  <conditionalFormatting sqref="AA15">
    <cfRule type="cellIs" dxfId="2913" priority="2840" operator="equal">
      <formula>"jan."</formula>
    </cfRule>
  </conditionalFormatting>
  <conditionalFormatting sqref="AA15">
    <cfRule type="cellIs" dxfId="2912" priority="2839" operator="equal">
      <formula>"jan."</formula>
    </cfRule>
  </conditionalFormatting>
  <conditionalFormatting sqref="AA15">
    <cfRule type="cellIs" dxfId="2911" priority="2838" operator="equal">
      <formula>"jan."</formula>
    </cfRule>
  </conditionalFormatting>
  <conditionalFormatting sqref="AA15">
    <cfRule type="cellIs" dxfId="2910" priority="2837" operator="equal">
      <formula>"jan."</formula>
    </cfRule>
  </conditionalFormatting>
  <conditionalFormatting sqref="AA15">
    <cfRule type="cellIs" dxfId="2909" priority="2835" operator="equal">
      <formula>"jan."</formula>
    </cfRule>
  </conditionalFormatting>
  <conditionalFormatting sqref="AG15:AI15">
    <cfRule type="cellIs" dxfId="2908" priority="2824" operator="equal">
      <formula>"jan."</formula>
    </cfRule>
  </conditionalFormatting>
  <conditionalFormatting sqref="AA15">
    <cfRule type="cellIs" dxfId="2907" priority="2833" operator="equal">
      <formula>"jan."</formula>
    </cfRule>
  </conditionalFormatting>
  <conditionalFormatting sqref="AB15">
    <cfRule type="cellIs" dxfId="2906" priority="2832" operator="equal">
      <formula>"jan."</formula>
    </cfRule>
  </conditionalFormatting>
  <conditionalFormatting sqref="AE15">
    <cfRule type="cellIs" dxfId="2905" priority="2831" operator="equal">
      <formula>"jan."</formula>
    </cfRule>
  </conditionalFormatting>
  <conditionalFormatting sqref="AF15">
    <cfRule type="cellIs" dxfId="2904" priority="2830" operator="equal">
      <formula>"jan."</formula>
    </cfRule>
  </conditionalFormatting>
  <conditionalFormatting sqref="AF15">
    <cfRule type="cellIs" dxfId="2903" priority="2829" operator="equal">
      <formula>"jan."</formula>
    </cfRule>
  </conditionalFormatting>
  <conditionalFormatting sqref="AG15">
    <cfRule type="cellIs" dxfId="2902" priority="2828" operator="equal">
      <formula>"jan."</formula>
    </cfRule>
  </conditionalFormatting>
  <conditionalFormatting sqref="AG15">
    <cfRule type="cellIs" dxfId="2901" priority="2827" operator="equal">
      <formula>"jan."</formula>
    </cfRule>
  </conditionalFormatting>
  <conditionalFormatting sqref="AG15:AI15">
    <cfRule type="cellIs" dxfId="2900" priority="2826" operator="equal">
      <formula>"jan."</formula>
    </cfRule>
  </conditionalFormatting>
  <conditionalFormatting sqref="AG15:AI15">
    <cfRule type="cellIs" dxfId="2899" priority="2825" operator="equal">
      <formula>"jan."</formula>
    </cfRule>
  </conditionalFormatting>
  <conditionalFormatting sqref="AG15:AI15">
    <cfRule type="cellIs" dxfId="2898" priority="2823" operator="equal">
      <formula>"jan."</formula>
    </cfRule>
  </conditionalFormatting>
  <conditionalFormatting sqref="AG15:AI15">
    <cfRule type="cellIs" dxfId="2897" priority="2822" operator="equal">
      <formula>"jan."</formula>
    </cfRule>
  </conditionalFormatting>
  <conditionalFormatting sqref="AG15:AI15">
    <cfRule type="cellIs" dxfId="2896" priority="2821" operator="equal">
      <formula>"jan."</formula>
    </cfRule>
  </conditionalFormatting>
  <conditionalFormatting sqref="AG15:AI15">
    <cfRule type="cellIs" dxfId="2895" priority="2820" operator="equal">
      <formula>"jan."</formula>
    </cfRule>
  </conditionalFormatting>
  <conditionalFormatting sqref="AG15:AI15">
    <cfRule type="cellIs" dxfId="2894" priority="2819" operator="equal">
      <formula>"jan."</formula>
    </cfRule>
  </conditionalFormatting>
  <conditionalFormatting sqref="AG15:AI15">
    <cfRule type="cellIs" dxfId="2893" priority="2818" operator="equal">
      <formula>"jan."</formula>
    </cfRule>
  </conditionalFormatting>
  <conditionalFormatting sqref="AG15:AI15">
    <cfRule type="cellIs" dxfId="2892" priority="2817" operator="equal">
      <formula>"jan."</formula>
    </cfRule>
  </conditionalFormatting>
  <conditionalFormatting sqref="AG15:AI15">
    <cfRule type="cellIs" dxfId="2891" priority="2816" operator="equal">
      <formula>"jan."</formula>
    </cfRule>
  </conditionalFormatting>
  <conditionalFormatting sqref="AG15:AI15">
    <cfRule type="cellIs" dxfId="2890" priority="2815" operator="equal">
      <formula>"jan."</formula>
    </cfRule>
  </conditionalFormatting>
  <conditionalFormatting sqref="AG15:AI15">
    <cfRule type="cellIs" dxfId="2889" priority="2814" operator="equal">
      <formula>"jan."</formula>
    </cfRule>
  </conditionalFormatting>
  <conditionalFormatting sqref="AB15">
    <cfRule type="cellIs" dxfId="2888" priority="4395" operator="equal">
      <formula>"jan."</formula>
    </cfRule>
  </conditionalFormatting>
  <conditionalFormatting sqref="AB15">
    <cfRule type="cellIs" dxfId="2887" priority="4181" operator="equal">
      <formula>"jan."</formula>
    </cfRule>
  </conditionalFormatting>
  <conditionalFormatting sqref="AC15">
    <cfRule type="cellIs" dxfId="2886" priority="4017" operator="equal">
      <formula>"jan."</formula>
    </cfRule>
  </conditionalFormatting>
  <conditionalFormatting sqref="AB15">
    <cfRule type="cellIs" dxfId="2885" priority="3918" operator="equal">
      <formula>"jan."</formula>
    </cfRule>
  </conditionalFormatting>
  <conditionalFormatting sqref="AC15">
    <cfRule type="cellIs" dxfId="2884" priority="3869" operator="equal">
      <formula>"jan."</formula>
    </cfRule>
  </conditionalFormatting>
  <conditionalFormatting sqref="AA15">
    <cfRule type="cellIs" dxfId="2883" priority="3861" operator="equal">
      <formula>"jan."</formula>
    </cfRule>
  </conditionalFormatting>
  <conditionalFormatting sqref="AC15">
    <cfRule type="cellIs" dxfId="2882" priority="3858" operator="equal">
      <formula>"jan."</formula>
    </cfRule>
  </conditionalFormatting>
  <conditionalFormatting sqref="AA15">
    <cfRule type="cellIs" dxfId="2881" priority="3856" operator="equal">
      <formula>"jan."</formula>
    </cfRule>
  </conditionalFormatting>
  <conditionalFormatting sqref="AB15">
    <cfRule type="cellIs" dxfId="2880" priority="3853" operator="equal">
      <formula>"jan."</formula>
    </cfRule>
  </conditionalFormatting>
  <conditionalFormatting sqref="AA15">
    <cfRule type="cellIs" dxfId="2879" priority="3752" operator="equal">
      <formula>"jan."</formula>
    </cfRule>
  </conditionalFormatting>
  <conditionalFormatting sqref="AB15">
    <cfRule type="cellIs" dxfId="2878" priority="3604" operator="equal">
      <formula>"jan."</formula>
    </cfRule>
  </conditionalFormatting>
  <conditionalFormatting sqref="AB15">
    <cfRule type="cellIs" dxfId="2877" priority="3597" operator="equal">
      <formula>"jan."</formula>
    </cfRule>
  </conditionalFormatting>
  <conditionalFormatting sqref="AA15">
    <cfRule type="cellIs" dxfId="2876" priority="3594" operator="equal">
      <formula>"jan."</formula>
    </cfRule>
  </conditionalFormatting>
  <conditionalFormatting sqref="AA15">
    <cfRule type="cellIs" dxfId="2875" priority="3593" operator="equal">
      <formula>"jan."</formula>
    </cfRule>
  </conditionalFormatting>
  <conditionalFormatting sqref="AA15">
    <cfRule type="cellIs" dxfId="2874" priority="3538" operator="equal">
      <formula>"jan."</formula>
    </cfRule>
  </conditionalFormatting>
  <conditionalFormatting sqref="AB15">
    <cfRule type="cellIs" dxfId="2873" priority="3519" operator="equal">
      <formula>"jan."</formula>
    </cfRule>
  </conditionalFormatting>
  <conditionalFormatting sqref="AB15">
    <cfRule type="cellIs" dxfId="2872" priority="3504" operator="equal">
      <formula>"jan."</formula>
    </cfRule>
  </conditionalFormatting>
  <conditionalFormatting sqref="AA15">
    <cfRule type="cellIs" dxfId="2871" priority="3499" operator="equal">
      <formula>"jan."</formula>
    </cfRule>
  </conditionalFormatting>
  <conditionalFormatting sqref="AB15">
    <cfRule type="cellIs" dxfId="2870" priority="3497" operator="equal">
      <formula>"jan."</formula>
    </cfRule>
  </conditionalFormatting>
  <conditionalFormatting sqref="AB15">
    <cfRule type="cellIs" dxfId="2869" priority="3495" operator="equal">
      <formula>"jan."</formula>
    </cfRule>
  </conditionalFormatting>
  <conditionalFormatting sqref="AB15">
    <cfRule type="cellIs" dxfId="2868" priority="3463" operator="equal">
      <formula>"jan."</formula>
    </cfRule>
  </conditionalFormatting>
  <conditionalFormatting sqref="AA15">
    <cfRule type="cellIs" dxfId="2867" priority="3454" operator="equal">
      <formula>"jan."</formula>
    </cfRule>
  </conditionalFormatting>
  <conditionalFormatting sqref="AB15">
    <cfRule type="cellIs" dxfId="2866" priority="3446" operator="equal">
      <formula>"jan."</formula>
    </cfRule>
  </conditionalFormatting>
  <conditionalFormatting sqref="AA15">
    <cfRule type="cellIs" dxfId="2865" priority="3445" operator="equal">
      <formula>"jan."</formula>
    </cfRule>
  </conditionalFormatting>
  <conditionalFormatting sqref="AA15">
    <cfRule type="cellIs" dxfId="2864" priority="3426" operator="equal">
      <formula>"jan."</formula>
    </cfRule>
  </conditionalFormatting>
  <conditionalFormatting sqref="AA15">
    <cfRule type="cellIs" dxfId="2863" priority="3423" operator="equal">
      <formula>"jan."</formula>
    </cfRule>
  </conditionalFormatting>
  <conditionalFormatting sqref="AA15">
    <cfRule type="cellIs" dxfId="2862" priority="3422" operator="equal">
      <formula>"jan."</formula>
    </cfRule>
  </conditionalFormatting>
  <conditionalFormatting sqref="AA15">
    <cfRule type="cellIs" dxfId="2861" priority="3417" operator="equal">
      <formula>"jan."</formula>
    </cfRule>
  </conditionalFormatting>
  <conditionalFormatting sqref="AA15">
    <cfRule type="cellIs" dxfId="2860" priority="3414" operator="equal">
      <formula>"jan."</formula>
    </cfRule>
  </conditionalFormatting>
  <conditionalFormatting sqref="AA15">
    <cfRule type="cellIs" dxfId="2859" priority="3413" operator="equal">
      <formula>"jan."</formula>
    </cfRule>
  </conditionalFormatting>
  <conditionalFormatting sqref="AB15">
    <cfRule type="cellIs" dxfId="2858" priority="3411" operator="equal">
      <formula>"jan."</formula>
    </cfRule>
  </conditionalFormatting>
  <conditionalFormatting sqref="AA15">
    <cfRule type="cellIs" dxfId="2857" priority="3326" operator="equal">
      <formula>"jan."</formula>
    </cfRule>
  </conditionalFormatting>
  <conditionalFormatting sqref="AA15">
    <cfRule type="cellIs" dxfId="2856" priority="3245" operator="equal">
      <formula>"jan."</formula>
    </cfRule>
  </conditionalFormatting>
  <conditionalFormatting sqref="AB15">
    <cfRule type="cellIs" dxfId="2855" priority="3219" operator="equal">
      <formula>"jan."</formula>
    </cfRule>
  </conditionalFormatting>
  <conditionalFormatting sqref="AA15">
    <cfRule type="cellIs" dxfId="2854" priority="3186" operator="equal">
      <formula>"jan."</formula>
    </cfRule>
  </conditionalFormatting>
  <conditionalFormatting sqref="AA15">
    <cfRule type="cellIs" dxfId="2853" priority="3183" operator="equal">
      <formula>"jan."</formula>
    </cfRule>
  </conditionalFormatting>
  <conditionalFormatting sqref="AA15">
    <cfRule type="cellIs" dxfId="2852" priority="3182" operator="equal">
      <formula>"jan."</formula>
    </cfRule>
  </conditionalFormatting>
  <conditionalFormatting sqref="AB15">
    <cfRule type="cellIs" dxfId="2851" priority="3119" operator="equal">
      <formula>"jan."</formula>
    </cfRule>
  </conditionalFormatting>
  <conditionalFormatting sqref="AA15">
    <cfRule type="cellIs" dxfId="2850" priority="3093" operator="equal">
      <formula>"jan."</formula>
    </cfRule>
  </conditionalFormatting>
  <conditionalFormatting sqref="AA15">
    <cfRule type="cellIs" dxfId="2849" priority="3088" operator="equal">
      <formula>"jan."</formula>
    </cfRule>
  </conditionalFormatting>
  <conditionalFormatting sqref="AA15">
    <cfRule type="cellIs" dxfId="2848" priority="3086" operator="equal">
      <formula>"jan."</formula>
    </cfRule>
  </conditionalFormatting>
  <conditionalFormatting sqref="AA15">
    <cfRule type="cellIs" dxfId="2847" priority="3085" operator="equal">
      <formula>"jan."</formula>
    </cfRule>
  </conditionalFormatting>
  <conditionalFormatting sqref="AB15">
    <cfRule type="cellIs" dxfId="2846" priority="3061" operator="equal">
      <formula>"jan."</formula>
    </cfRule>
  </conditionalFormatting>
  <conditionalFormatting sqref="AA15">
    <cfRule type="cellIs" dxfId="2845" priority="3036" operator="equal">
      <formula>"jan."</formula>
    </cfRule>
  </conditionalFormatting>
  <conditionalFormatting sqref="AA15">
    <cfRule type="cellIs" dxfId="2844" priority="3032" operator="equal">
      <formula>"jan."</formula>
    </cfRule>
  </conditionalFormatting>
  <conditionalFormatting sqref="AA15">
    <cfRule type="cellIs" dxfId="2843" priority="3024" operator="equal">
      <formula>"jan."</formula>
    </cfRule>
  </conditionalFormatting>
  <conditionalFormatting sqref="AA15">
    <cfRule type="cellIs" dxfId="2842" priority="3021" operator="equal">
      <formula>"jan."</formula>
    </cfRule>
  </conditionalFormatting>
  <conditionalFormatting sqref="AA15">
    <cfRule type="cellIs" dxfId="2841" priority="2946" operator="equal">
      <formula>"jan."</formula>
    </cfRule>
  </conditionalFormatting>
  <conditionalFormatting sqref="AC15">
    <cfRule type="cellIs" dxfId="2840" priority="2916" operator="equal">
      <formula>"jan."</formula>
    </cfRule>
  </conditionalFormatting>
  <conditionalFormatting sqref="AA15">
    <cfRule type="cellIs" dxfId="2839" priority="2913" operator="equal">
      <formula>"jan."</formula>
    </cfRule>
  </conditionalFormatting>
  <conditionalFormatting sqref="AA15">
    <cfRule type="cellIs" dxfId="2838" priority="2893" operator="equal">
      <formula>"jan."</formula>
    </cfRule>
  </conditionalFormatting>
  <conditionalFormatting sqref="AA15">
    <cfRule type="cellIs" dxfId="2837" priority="2886" operator="equal">
      <formula>"jan."</formula>
    </cfRule>
  </conditionalFormatting>
  <conditionalFormatting sqref="AA15">
    <cfRule type="cellIs" dxfId="2836" priority="2885" operator="equal">
      <formula>"jan."</formula>
    </cfRule>
  </conditionalFormatting>
  <conditionalFormatting sqref="AA15">
    <cfRule type="cellIs" dxfId="2835" priority="2884" operator="equal">
      <formula>"jan."</formula>
    </cfRule>
  </conditionalFormatting>
  <conditionalFormatting sqref="AA15">
    <cfRule type="cellIs" dxfId="2834" priority="2880" operator="equal">
      <formula>"jan."</formula>
    </cfRule>
  </conditionalFormatting>
  <conditionalFormatting sqref="AA15">
    <cfRule type="cellIs" dxfId="2833" priority="2863" operator="equal">
      <formula>"jan."</formula>
    </cfRule>
  </conditionalFormatting>
  <conditionalFormatting sqref="AA15">
    <cfRule type="cellIs" dxfId="2832" priority="2849" operator="equal">
      <formula>"jan."</formula>
    </cfRule>
  </conditionalFormatting>
  <conditionalFormatting sqref="AA15">
    <cfRule type="cellIs" dxfId="2831" priority="2848" operator="equal">
      <formula>"jan."</formula>
    </cfRule>
  </conditionalFormatting>
  <conditionalFormatting sqref="AA15">
    <cfRule type="cellIs" dxfId="2830" priority="2836" operator="equal">
      <formula>"jan."</formula>
    </cfRule>
  </conditionalFormatting>
  <conditionalFormatting sqref="AA15">
    <cfRule type="cellIs" dxfId="2829" priority="2834" operator="equal">
      <formula>"jan."</formula>
    </cfRule>
  </conditionalFormatting>
  <conditionalFormatting sqref="AD15">
    <cfRule type="cellIs" dxfId="2828" priority="2813" operator="equal">
      <formula>"jan."</formula>
    </cfRule>
  </conditionalFormatting>
  <conditionalFormatting sqref="AC15">
    <cfRule type="cellIs" dxfId="2827" priority="2812" operator="equal">
      <formula>"jan."</formula>
    </cfRule>
  </conditionalFormatting>
  <conditionalFormatting sqref="AD15">
    <cfRule type="cellIs" dxfId="2826" priority="2811" operator="equal">
      <formula>"jan."</formula>
    </cfRule>
  </conditionalFormatting>
  <conditionalFormatting sqref="AC15">
    <cfRule type="cellIs" dxfId="2825" priority="2810" operator="equal">
      <formula>"jan."</formula>
    </cfRule>
  </conditionalFormatting>
  <conditionalFormatting sqref="AD15">
    <cfRule type="cellIs" dxfId="2824" priority="2809" operator="equal">
      <formula>"jan."</formula>
    </cfRule>
  </conditionalFormatting>
  <conditionalFormatting sqref="AB15">
    <cfRule type="cellIs" dxfId="2823" priority="2808" operator="equal">
      <formula>"jan."</formula>
    </cfRule>
  </conditionalFormatting>
  <conditionalFormatting sqref="AC15">
    <cfRule type="cellIs" dxfId="2822" priority="2807" operator="equal">
      <formula>"jan."</formula>
    </cfRule>
  </conditionalFormatting>
  <conditionalFormatting sqref="AC15">
    <cfRule type="cellIs" dxfId="2821" priority="2806" operator="equal">
      <formula>"jan."</formula>
    </cfRule>
  </conditionalFormatting>
  <conditionalFormatting sqref="AB15">
    <cfRule type="cellIs" dxfId="2820" priority="2805" operator="equal">
      <formula>"jan."</formula>
    </cfRule>
  </conditionalFormatting>
  <conditionalFormatting sqref="AC15">
    <cfRule type="cellIs" dxfId="2819" priority="2804" operator="equal">
      <formula>"jan."</formula>
    </cfRule>
  </conditionalFormatting>
  <conditionalFormatting sqref="AB15">
    <cfRule type="cellIs" dxfId="2818" priority="2803" operator="equal">
      <formula>"jan."</formula>
    </cfRule>
  </conditionalFormatting>
  <conditionalFormatting sqref="AC15">
    <cfRule type="cellIs" dxfId="2817" priority="2802" operator="equal">
      <formula>"jan."</formula>
    </cfRule>
  </conditionalFormatting>
  <conditionalFormatting sqref="AA15">
    <cfRule type="cellIs" dxfId="2816" priority="2801" operator="equal">
      <formula>"jan."</formula>
    </cfRule>
  </conditionalFormatting>
  <conditionalFormatting sqref="AB15">
    <cfRule type="cellIs" dxfId="2815" priority="2800" operator="equal">
      <formula>"jan."</formula>
    </cfRule>
  </conditionalFormatting>
  <conditionalFormatting sqref="AD15">
    <cfRule type="cellIs" dxfId="2814" priority="2799" operator="equal">
      <formula>"jan."</formula>
    </cfRule>
  </conditionalFormatting>
  <conditionalFormatting sqref="AC15">
    <cfRule type="cellIs" dxfId="2813" priority="2798" operator="equal">
      <formula>"jan."</formula>
    </cfRule>
  </conditionalFormatting>
  <conditionalFormatting sqref="AB15">
    <cfRule type="cellIs" dxfId="2812" priority="2797" operator="equal">
      <formula>"jan."</formula>
    </cfRule>
  </conditionalFormatting>
  <conditionalFormatting sqref="AC15">
    <cfRule type="cellIs" dxfId="2811" priority="2796" operator="equal">
      <formula>"jan."</formula>
    </cfRule>
  </conditionalFormatting>
  <conditionalFormatting sqref="AB15">
    <cfRule type="cellIs" dxfId="2810" priority="2795" operator="equal">
      <formula>"jan."</formula>
    </cfRule>
  </conditionalFormatting>
  <conditionalFormatting sqref="AC15">
    <cfRule type="cellIs" dxfId="2809" priority="2794" operator="equal">
      <formula>"jan."</formula>
    </cfRule>
  </conditionalFormatting>
  <conditionalFormatting sqref="AB15">
    <cfRule type="cellIs" dxfId="2808" priority="2792" operator="equal">
      <formula>"jan."</formula>
    </cfRule>
  </conditionalFormatting>
  <conditionalFormatting sqref="AD15">
    <cfRule type="cellIs" dxfId="2807" priority="2791" operator="equal">
      <formula>"jan."</formula>
    </cfRule>
  </conditionalFormatting>
  <conditionalFormatting sqref="AB15">
    <cfRule type="cellIs" dxfId="2806" priority="2790" operator="equal">
      <formula>"jan."</formula>
    </cfRule>
  </conditionalFormatting>
  <conditionalFormatting sqref="AA15">
    <cfRule type="cellIs" dxfId="2805" priority="2789" operator="equal">
      <formula>"jan."</formula>
    </cfRule>
  </conditionalFormatting>
  <conditionalFormatting sqref="AB15">
    <cfRule type="cellIs" dxfId="2804" priority="2788" operator="equal">
      <formula>"jan."</formula>
    </cfRule>
  </conditionalFormatting>
  <conditionalFormatting sqref="AA15">
    <cfRule type="cellIs" dxfId="2803" priority="2787" operator="equal">
      <formula>"jan."</formula>
    </cfRule>
  </conditionalFormatting>
  <conditionalFormatting sqref="AB15">
    <cfRule type="cellIs" dxfId="2802" priority="2786" operator="equal">
      <formula>"jan."</formula>
    </cfRule>
  </conditionalFormatting>
  <conditionalFormatting sqref="AA15">
    <cfRule type="cellIs" dxfId="2801" priority="2785" operator="equal">
      <formula>"jan."</formula>
    </cfRule>
  </conditionalFormatting>
  <conditionalFormatting sqref="AC15">
    <cfRule type="cellIs" dxfId="2800" priority="2784" operator="equal">
      <formula>"jan."</formula>
    </cfRule>
  </conditionalFormatting>
  <conditionalFormatting sqref="AC15">
    <cfRule type="cellIs" dxfId="2799" priority="2783" operator="equal">
      <formula>"jan."</formula>
    </cfRule>
  </conditionalFormatting>
  <conditionalFormatting sqref="AB15">
    <cfRule type="cellIs" dxfId="2798" priority="2782" operator="equal">
      <formula>"jan."</formula>
    </cfRule>
  </conditionalFormatting>
  <conditionalFormatting sqref="AC15">
    <cfRule type="cellIs" dxfId="2797" priority="2781" operator="equal">
      <formula>"jan."</formula>
    </cfRule>
  </conditionalFormatting>
  <conditionalFormatting sqref="AB15">
    <cfRule type="cellIs" dxfId="2796" priority="2780" operator="equal">
      <formula>"jan."</formula>
    </cfRule>
  </conditionalFormatting>
  <conditionalFormatting sqref="AC15">
    <cfRule type="cellIs" dxfId="2795" priority="2779" operator="equal">
      <formula>"jan."</formula>
    </cfRule>
  </conditionalFormatting>
  <conditionalFormatting sqref="AA15">
    <cfRule type="cellIs" dxfId="2794" priority="2778" operator="equal">
      <formula>"jan."</formula>
    </cfRule>
  </conditionalFormatting>
  <conditionalFormatting sqref="AB15">
    <cfRule type="cellIs" dxfId="2793" priority="2777" operator="equal">
      <formula>"jan."</formula>
    </cfRule>
  </conditionalFormatting>
  <conditionalFormatting sqref="AD15">
    <cfRule type="cellIs" dxfId="2792" priority="2776" operator="equal">
      <formula>"jan."</formula>
    </cfRule>
  </conditionalFormatting>
  <conditionalFormatting sqref="AB15">
    <cfRule type="cellIs" dxfId="2791" priority="2775" operator="equal">
      <formula>"jan."</formula>
    </cfRule>
  </conditionalFormatting>
  <conditionalFormatting sqref="AA15">
    <cfRule type="cellIs" dxfId="2790" priority="2774" operator="equal">
      <formula>"jan."</formula>
    </cfRule>
  </conditionalFormatting>
  <conditionalFormatting sqref="AB15">
    <cfRule type="cellIs" dxfId="2789" priority="2773" operator="equal">
      <formula>"jan."</formula>
    </cfRule>
  </conditionalFormatting>
  <conditionalFormatting sqref="AA15">
    <cfRule type="cellIs" dxfId="2788" priority="2772" operator="equal">
      <formula>"jan."</formula>
    </cfRule>
  </conditionalFormatting>
  <conditionalFormatting sqref="AB15">
    <cfRule type="cellIs" dxfId="2787" priority="2771" operator="equal">
      <formula>"jan."</formula>
    </cfRule>
  </conditionalFormatting>
  <conditionalFormatting sqref="AA15">
    <cfRule type="cellIs" dxfId="2786" priority="2770" operator="equal">
      <formula>"jan."</formula>
    </cfRule>
  </conditionalFormatting>
  <conditionalFormatting sqref="AC15">
    <cfRule type="cellIs" dxfId="2785" priority="2769" operator="equal">
      <formula>"jan."</formula>
    </cfRule>
  </conditionalFormatting>
  <conditionalFormatting sqref="AB15">
    <cfRule type="cellIs" dxfId="2784" priority="2768" operator="equal">
      <formula>"jan."</formula>
    </cfRule>
  </conditionalFormatting>
  <conditionalFormatting sqref="AA15">
    <cfRule type="cellIs" dxfId="2783" priority="2767" operator="equal">
      <formula>"jan."</formula>
    </cfRule>
  </conditionalFormatting>
  <conditionalFormatting sqref="AB15">
    <cfRule type="cellIs" dxfId="2782" priority="2766" operator="equal">
      <formula>"jan."</formula>
    </cfRule>
  </conditionalFormatting>
  <conditionalFormatting sqref="AA15">
    <cfRule type="cellIs" dxfId="2781" priority="2765" operator="equal">
      <formula>"jan."</formula>
    </cfRule>
  </conditionalFormatting>
  <conditionalFormatting sqref="AB15">
    <cfRule type="cellIs" dxfId="2780" priority="2764" operator="equal">
      <formula>"jan."</formula>
    </cfRule>
  </conditionalFormatting>
  <conditionalFormatting sqref="AA15">
    <cfRule type="cellIs" dxfId="2779" priority="2763" operator="equal">
      <formula>"jan."</formula>
    </cfRule>
  </conditionalFormatting>
  <conditionalFormatting sqref="AC15">
    <cfRule type="cellIs" dxfId="2778" priority="2762" operator="equal">
      <formula>"jan."</formula>
    </cfRule>
  </conditionalFormatting>
  <conditionalFormatting sqref="AA15">
    <cfRule type="cellIs" dxfId="2777" priority="2761" operator="equal">
      <formula>"jan."</formula>
    </cfRule>
  </conditionalFormatting>
  <conditionalFormatting sqref="AA15">
    <cfRule type="cellIs" dxfId="2776" priority="2760" operator="equal">
      <formula>"jan."</formula>
    </cfRule>
  </conditionalFormatting>
  <conditionalFormatting sqref="AA15">
    <cfRule type="cellIs" dxfId="2775" priority="2759" operator="equal">
      <formula>"jan."</formula>
    </cfRule>
  </conditionalFormatting>
  <conditionalFormatting sqref="AB15">
    <cfRule type="cellIs" dxfId="2774" priority="2758" operator="equal">
      <formula>"jan."</formula>
    </cfRule>
  </conditionalFormatting>
  <conditionalFormatting sqref="AC15">
    <cfRule type="cellIs" dxfId="2773" priority="2757" operator="equal">
      <formula>"jan."</formula>
    </cfRule>
  </conditionalFormatting>
  <conditionalFormatting sqref="AB15">
    <cfRule type="cellIs" dxfId="2772" priority="2756" operator="equal">
      <formula>"jan."</formula>
    </cfRule>
  </conditionalFormatting>
  <conditionalFormatting sqref="AC15">
    <cfRule type="cellIs" dxfId="2771" priority="2755" operator="equal">
      <formula>"jan."</formula>
    </cfRule>
  </conditionalFormatting>
  <conditionalFormatting sqref="AB15">
    <cfRule type="cellIs" dxfId="2770" priority="2754" operator="equal">
      <formula>"jan."</formula>
    </cfRule>
  </conditionalFormatting>
  <conditionalFormatting sqref="AC15">
    <cfRule type="cellIs" dxfId="2769" priority="2753" operator="equal">
      <formula>"jan."</formula>
    </cfRule>
  </conditionalFormatting>
  <conditionalFormatting sqref="AA15">
    <cfRule type="cellIs" dxfId="2768" priority="2752" operator="equal">
      <formula>"jan."</formula>
    </cfRule>
  </conditionalFormatting>
  <conditionalFormatting sqref="AB15">
    <cfRule type="cellIs" dxfId="2767" priority="2751" operator="equal">
      <formula>"jan."</formula>
    </cfRule>
  </conditionalFormatting>
  <conditionalFormatting sqref="AB15">
    <cfRule type="cellIs" dxfId="2766" priority="2750" operator="equal">
      <formula>"jan."</formula>
    </cfRule>
  </conditionalFormatting>
  <conditionalFormatting sqref="AA15">
    <cfRule type="cellIs" dxfId="2765" priority="2749" operator="equal">
      <formula>"jan."</formula>
    </cfRule>
  </conditionalFormatting>
  <conditionalFormatting sqref="AB15">
    <cfRule type="cellIs" dxfId="2764" priority="2748" operator="equal">
      <formula>"jan."</formula>
    </cfRule>
  </conditionalFormatting>
  <conditionalFormatting sqref="AA15">
    <cfRule type="cellIs" dxfId="2763" priority="2747" operator="equal">
      <formula>"jan."</formula>
    </cfRule>
  </conditionalFormatting>
  <conditionalFormatting sqref="AB15">
    <cfRule type="cellIs" dxfId="2762" priority="2746" operator="equal">
      <formula>"jan."</formula>
    </cfRule>
  </conditionalFormatting>
  <conditionalFormatting sqref="AA15">
    <cfRule type="cellIs" dxfId="2761" priority="2745" operator="equal">
      <formula>"jan."</formula>
    </cfRule>
  </conditionalFormatting>
  <conditionalFormatting sqref="AC15">
    <cfRule type="cellIs" dxfId="2760" priority="2744" operator="equal">
      <formula>"jan."</formula>
    </cfRule>
  </conditionalFormatting>
  <conditionalFormatting sqref="AB15">
    <cfRule type="cellIs" dxfId="2759" priority="2743" operator="equal">
      <formula>"jan."</formula>
    </cfRule>
  </conditionalFormatting>
  <conditionalFormatting sqref="AA15">
    <cfRule type="cellIs" dxfId="2758" priority="2742" operator="equal">
      <formula>"jan."</formula>
    </cfRule>
  </conditionalFormatting>
  <conditionalFormatting sqref="AB15">
    <cfRule type="cellIs" dxfId="2757" priority="2741" operator="equal">
      <formula>"jan."</formula>
    </cfRule>
  </conditionalFormatting>
  <conditionalFormatting sqref="AA15">
    <cfRule type="cellIs" dxfId="2756" priority="2740" operator="equal">
      <formula>"jan."</formula>
    </cfRule>
  </conditionalFormatting>
  <conditionalFormatting sqref="AB15">
    <cfRule type="cellIs" dxfId="2755" priority="2739" operator="equal">
      <formula>"jan."</formula>
    </cfRule>
  </conditionalFormatting>
  <conditionalFormatting sqref="AA15">
    <cfRule type="cellIs" dxfId="2754" priority="2738" operator="equal">
      <formula>"jan."</formula>
    </cfRule>
  </conditionalFormatting>
  <conditionalFormatting sqref="AC15">
    <cfRule type="cellIs" dxfId="2753" priority="2737" operator="equal">
      <formula>"jan."</formula>
    </cfRule>
  </conditionalFormatting>
  <conditionalFormatting sqref="AA15">
    <cfRule type="cellIs" dxfId="2752" priority="2736" operator="equal">
      <formula>"jan."</formula>
    </cfRule>
  </conditionalFormatting>
  <conditionalFormatting sqref="AA15">
    <cfRule type="cellIs" dxfId="2751" priority="2735" operator="equal">
      <formula>"jan."</formula>
    </cfRule>
  </conditionalFormatting>
  <conditionalFormatting sqref="AA15">
    <cfRule type="cellIs" dxfId="2750" priority="2734" operator="equal">
      <formula>"jan."</formula>
    </cfRule>
  </conditionalFormatting>
  <conditionalFormatting sqref="AB15">
    <cfRule type="cellIs" dxfId="2749" priority="2733" operator="equal">
      <formula>"jan."</formula>
    </cfRule>
  </conditionalFormatting>
  <conditionalFormatting sqref="AB15">
    <cfRule type="cellIs" dxfId="2748" priority="2732" operator="equal">
      <formula>"jan."</formula>
    </cfRule>
  </conditionalFormatting>
  <conditionalFormatting sqref="AA15">
    <cfRule type="cellIs" dxfId="2747" priority="2731" operator="equal">
      <formula>"jan."</formula>
    </cfRule>
  </conditionalFormatting>
  <conditionalFormatting sqref="AB15">
    <cfRule type="cellIs" dxfId="2746" priority="2730" operator="equal">
      <formula>"jan."</formula>
    </cfRule>
  </conditionalFormatting>
  <conditionalFormatting sqref="AA15">
    <cfRule type="cellIs" dxfId="2745" priority="2729" operator="equal">
      <formula>"jan."</formula>
    </cfRule>
  </conditionalFormatting>
  <conditionalFormatting sqref="AB15">
    <cfRule type="cellIs" dxfId="2744" priority="2728" operator="equal">
      <formula>"jan."</formula>
    </cfRule>
  </conditionalFormatting>
  <conditionalFormatting sqref="AA15">
    <cfRule type="cellIs" dxfId="2743" priority="2727" operator="equal">
      <formula>"jan."</formula>
    </cfRule>
  </conditionalFormatting>
  <conditionalFormatting sqref="AC15">
    <cfRule type="cellIs" dxfId="2742" priority="2726" operator="equal">
      <formula>"jan."</formula>
    </cfRule>
  </conditionalFormatting>
  <conditionalFormatting sqref="AA15">
    <cfRule type="cellIs" dxfId="2741" priority="2725" operator="equal">
      <formula>"jan."</formula>
    </cfRule>
  </conditionalFormatting>
  <conditionalFormatting sqref="AA15">
    <cfRule type="cellIs" dxfId="2740" priority="2724" operator="equal">
      <formula>"jan."</formula>
    </cfRule>
  </conditionalFormatting>
  <conditionalFormatting sqref="AA15">
    <cfRule type="cellIs" dxfId="2739" priority="2723" operator="equal">
      <formula>"jan."</formula>
    </cfRule>
  </conditionalFormatting>
  <conditionalFormatting sqref="AB15">
    <cfRule type="cellIs" dxfId="2738" priority="2722" operator="equal">
      <formula>"jan."</formula>
    </cfRule>
  </conditionalFormatting>
  <conditionalFormatting sqref="AA15">
    <cfRule type="cellIs" dxfId="2737" priority="2721" operator="equal">
      <formula>"jan."</formula>
    </cfRule>
  </conditionalFormatting>
  <conditionalFormatting sqref="AA15">
    <cfRule type="cellIs" dxfId="2736" priority="2720" operator="equal">
      <formula>"jan."</formula>
    </cfRule>
  </conditionalFormatting>
  <conditionalFormatting sqref="AA15">
    <cfRule type="cellIs" dxfId="2735" priority="2719" operator="equal">
      <formula>"jan."</formula>
    </cfRule>
  </conditionalFormatting>
  <conditionalFormatting sqref="AB15">
    <cfRule type="cellIs" dxfId="2734" priority="2718" operator="equal">
      <formula>"jan."</formula>
    </cfRule>
  </conditionalFormatting>
  <conditionalFormatting sqref="AA15">
    <cfRule type="cellIs" dxfId="2733" priority="2717" operator="equal">
      <formula>"jan."</formula>
    </cfRule>
  </conditionalFormatting>
  <conditionalFormatting sqref="AD15">
    <cfRule type="cellIs" dxfId="2732" priority="2716" operator="equal">
      <formula>"jan."</formula>
    </cfRule>
  </conditionalFormatting>
  <conditionalFormatting sqref="AC15">
    <cfRule type="cellIs" dxfId="2731" priority="2715" operator="equal">
      <formula>"jan."</formula>
    </cfRule>
  </conditionalFormatting>
  <conditionalFormatting sqref="AB15">
    <cfRule type="cellIs" dxfId="2730" priority="2714" operator="equal">
      <formula>"jan."</formula>
    </cfRule>
  </conditionalFormatting>
  <conditionalFormatting sqref="AC15">
    <cfRule type="cellIs" dxfId="2729" priority="2713" operator="equal">
      <formula>"jan."</formula>
    </cfRule>
  </conditionalFormatting>
  <conditionalFormatting sqref="AB15">
    <cfRule type="cellIs" dxfId="2728" priority="2712" operator="equal">
      <formula>"jan."</formula>
    </cfRule>
  </conditionalFormatting>
  <conditionalFormatting sqref="AC15">
    <cfRule type="cellIs" dxfId="2727" priority="2711" operator="equal">
      <formula>"jan."</formula>
    </cfRule>
  </conditionalFormatting>
  <conditionalFormatting sqref="AA15">
    <cfRule type="cellIs" dxfId="2726" priority="2710" operator="equal">
      <formula>"jan."</formula>
    </cfRule>
  </conditionalFormatting>
  <conditionalFormatting sqref="AB15">
    <cfRule type="cellIs" dxfId="2725" priority="2709" operator="equal">
      <formula>"jan."</formula>
    </cfRule>
  </conditionalFormatting>
  <conditionalFormatting sqref="AB15">
    <cfRule type="cellIs" dxfId="2724" priority="2708" operator="equal">
      <formula>"jan."</formula>
    </cfRule>
  </conditionalFormatting>
  <conditionalFormatting sqref="AA15">
    <cfRule type="cellIs" dxfId="2723" priority="2707" operator="equal">
      <formula>"jan."</formula>
    </cfRule>
  </conditionalFormatting>
  <conditionalFormatting sqref="AB15">
    <cfRule type="cellIs" dxfId="2722" priority="2706" operator="equal">
      <formula>"jan."</formula>
    </cfRule>
  </conditionalFormatting>
  <conditionalFormatting sqref="AA15">
    <cfRule type="cellIs" dxfId="2721" priority="2705" operator="equal">
      <formula>"jan."</formula>
    </cfRule>
  </conditionalFormatting>
  <conditionalFormatting sqref="AB15">
    <cfRule type="cellIs" dxfId="2720" priority="2704" operator="equal">
      <formula>"jan."</formula>
    </cfRule>
  </conditionalFormatting>
  <conditionalFormatting sqref="AA15">
    <cfRule type="cellIs" dxfId="2719" priority="2703" operator="equal">
      <formula>"jan."</formula>
    </cfRule>
  </conditionalFormatting>
  <conditionalFormatting sqref="AC15">
    <cfRule type="cellIs" dxfId="2718" priority="2702" operator="equal">
      <formula>"jan."</formula>
    </cfRule>
  </conditionalFormatting>
  <conditionalFormatting sqref="AB15">
    <cfRule type="cellIs" dxfId="2717" priority="2701" operator="equal">
      <formula>"jan."</formula>
    </cfRule>
  </conditionalFormatting>
  <conditionalFormatting sqref="AA15">
    <cfRule type="cellIs" dxfId="2716" priority="2700" operator="equal">
      <formula>"jan."</formula>
    </cfRule>
  </conditionalFormatting>
  <conditionalFormatting sqref="AB15">
    <cfRule type="cellIs" dxfId="2715" priority="2699" operator="equal">
      <formula>"jan."</formula>
    </cfRule>
  </conditionalFormatting>
  <conditionalFormatting sqref="AA15">
    <cfRule type="cellIs" dxfId="2714" priority="2698" operator="equal">
      <formula>"jan."</formula>
    </cfRule>
  </conditionalFormatting>
  <conditionalFormatting sqref="AB15">
    <cfRule type="cellIs" dxfId="2713" priority="2697" operator="equal">
      <formula>"jan."</formula>
    </cfRule>
  </conditionalFormatting>
  <conditionalFormatting sqref="AA15">
    <cfRule type="cellIs" dxfId="2712" priority="2696" operator="equal">
      <formula>"jan."</formula>
    </cfRule>
  </conditionalFormatting>
  <conditionalFormatting sqref="AC15">
    <cfRule type="cellIs" dxfId="2711" priority="2695" operator="equal">
      <formula>"jan."</formula>
    </cfRule>
  </conditionalFormatting>
  <conditionalFormatting sqref="AA15">
    <cfRule type="cellIs" dxfId="2710" priority="2694" operator="equal">
      <formula>"jan."</formula>
    </cfRule>
  </conditionalFormatting>
  <conditionalFormatting sqref="AA15">
    <cfRule type="cellIs" dxfId="2709" priority="2693" operator="equal">
      <formula>"jan."</formula>
    </cfRule>
  </conditionalFormatting>
  <conditionalFormatting sqref="AA15">
    <cfRule type="cellIs" dxfId="2708" priority="2692" operator="equal">
      <formula>"jan."</formula>
    </cfRule>
  </conditionalFormatting>
  <conditionalFormatting sqref="AB15">
    <cfRule type="cellIs" dxfId="2707" priority="2691" operator="equal">
      <formula>"jan."</formula>
    </cfRule>
  </conditionalFormatting>
  <conditionalFormatting sqref="AB15">
    <cfRule type="cellIs" dxfId="2706" priority="2690" operator="equal">
      <formula>"jan."</formula>
    </cfRule>
  </conditionalFormatting>
  <conditionalFormatting sqref="AA15">
    <cfRule type="cellIs" dxfId="2705" priority="2689" operator="equal">
      <formula>"jan."</formula>
    </cfRule>
  </conditionalFormatting>
  <conditionalFormatting sqref="AB15">
    <cfRule type="cellIs" dxfId="2704" priority="2688" operator="equal">
      <formula>"jan."</formula>
    </cfRule>
  </conditionalFormatting>
  <conditionalFormatting sqref="AA15">
    <cfRule type="cellIs" dxfId="2703" priority="2687" operator="equal">
      <formula>"jan."</formula>
    </cfRule>
  </conditionalFormatting>
  <conditionalFormatting sqref="AB15">
    <cfRule type="cellIs" dxfId="2702" priority="2686" operator="equal">
      <formula>"jan."</formula>
    </cfRule>
  </conditionalFormatting>
  <conditionalFormatting sqref="AA15">
    <cfRule type="cellIs" dxfId="2701" priority="2685" operator="equal">
      <formula>"jan."</formula>
    </cfRule>
  </conditionalFormatting>
  <conditionalFormatting sqref="AC15">
    <cfRule type="cellIs" dxfId="2700" priority="2684" operator="equal">
      <formula>"jan."</formula>
    </cfRule>
  </conditionalFormatting>
  <conditionalFormatting sqref="AA15">
    <cfRule type="cellIs" dxfId="2699" priority="2683" operator="equal">
      <formula>"jan."</formula>
    </cfRule>
  </conditionalFormatting>
  <conditionalFormatting sqref="AA15">
    <cfRule type="cellIs" dxfId="2698" priority="2682" operator="equal">
      <formula>"jan."</formula>
    </cfRule>
  </conditionalFormatting>
  <conditionalFormatting sqref="AA15">
    <cfRule type="cellIs" dxfId="2697" priority="2681" operator="equal">
      <formula>"jan."</formula>
    </cfRule>
  </conditionalFormatting>
  <conditionalFormatting sqref="AB15">
    <cfRule type="cellIs" dxfId="2696" priority="2680" operator="equal">
      <formula>"jan."</formula>
    </cfRule>
  </conditionalFormatting>
  <conditionalFormatting sqref="AA15">
    <cfRule type="cellIs" dxfId="2695" priority="2679" operator="equal">
      <formula>"jan."</formula>
    </cfRule>
  </conditionalFormatting>
  <conditionalFormatting sqref="AA15">
    <cfRule type="cellIs" dxfId="2694" priority="2678" operator="equal">
      <formula>"jan."</formula>
    </cfRule>
  </conditionalFormatting>
  <conditionalFormatting sqref="AA15">
    <cfRule type="cellIs" dxfId="2693" priority="2677" operator="equal">
      <formula>"jan."</formula>
    </cfRule>
  </conditionalFormatting>
  <conditionalFormatting sqref="AB15">
    <cfRule type="cellIs" dxfId="2692" priority="2676" operator="equal">
      <formula>"jan."</formula>
    </cfRule>
  </conditionalFormatting>
  <conditionalFormatting sqref="AA15">
    <cfRule type="cellIs" dxfId="2691" priority="2675" operator="equal">
      <formula>"jan."</formula>
    </cfRule>
  </conditionalFormatting>
  <conditionalFormatting sqref="AB15">
    <cfRule type="cellIs" dxfId="2690" priority="2674" operator="equal">
      <formula>"jan."</formula>
    </cfRule>
  </conditionalFormatting>
  <conditionalFormatting sqref="AA15">
    <cfRule type="cellIs" dxfId="2689" priority="2673" operator="equal">
      <formula>"jan."</formula>
    </cfRule>
  </conditionalFormatting>
  <conditionalFormatting sqref="AB15">
    <cfRule type="cellIs" dxfId="2688" priority="2672" operator="equal">
      <formula>"jan."</formula>
    </cfRule>
  </conditionalFormatting>
  <conditionalFormatting sqref="AA15">
    <cfRule type="cellIs" dxfId="2687" priority="2671" operator="equal">
      <formula>"jan."</formula>
    </cfRule>
  </conditionalFormatting>
  <conditionalFormatting sqref="AB15">
    <cfRule type="cellIs" dxfId="2686" priority="2670" operator="equal">
      <formula>"jan."</formula>
    </cfRule>
  </conditionalFormatting>
  <conditionalFormatting sqref="AA15">
    <cfRule type="cellIs" dxfId="2685" priority="2669" operator="equal">
      <formula>"jan."</formula>
    </cfRule>
  </conditionalFormatting>
  <conditionalFormatting sqref="AA15">
    <cfRule type="cellIs" dxfId="2684" priority="2668" operator="equal">
      <formula>"jan."</formula>
    </cfRule>
  </conditionalFormatting>
  <conditionalFormatting sqref="AA15">
    <cfRule type="cellIs" dxfId="2683" priority="2667" operator="equal">
      <formula>"jan."</formula>
    </cfRule>
  </conditionalFormatting>
  <conditionalFormatting sqref="AA15">
    <cfRule type="cellIs" dxfId="2682" priority="2666" operator="equal">
      <formula>"jan."</formula>
    </cfRule>
  </conditionalFormatting>
  <conditionalFormatting sqref="AB15">
    <cfRule type="cellIs" dxfId="2681" priority="2665" operator="equal">
      <formula>"jan."</formula>
    </cfRule>
  </conditionalFormatting>
  <conditionalFormatting sqref="AA15">
    <cfRule type="cellIs" dxfId="2680" priority="2664" operator="equal">
      <formula>"jan."</formula>
    </cfRule>
  </conditionalFormatting>
  <conditionalFormatting sqref="AA15">
    <cfRule type="cellIs" dxfId="2679" priority="2663" operator="equal">
      <formula>"jan."</formula>
    </cfRule>
  </conditionalFormatting>
  <conditionalFormatting sqref="AA15">
    <cfRule type="cellIs" dxfId="2678" priority="2662" operator="equal">
      <formula>"jan."</formula>
    </cfRule>
  </conditionalFormatting>
  <conditionalFormatting sqref="AB15">
    <cfRule type="cellIs" dxfId="2677" priority="2661" operator="equal">
      <formula>"jan."</formula>
    </cfRule>
  </conditionalFormatting>
  <conditionalFormatting sqref="AA15">
    <cfRule type="cellIs" dxfId="2676" priority="2660" operator="equal">
      <formula>"jan."</formula>
    </cfRule>
  </conditionalFormatting>
  <conditionalFormatting sqref="AA15">
    <cfRule type="cellIs" dxfId="2675" priority="2659" operator="equal">
      <formula>"jan."</formula>
    </cfRule>
  </conditionalFormatting>
  <conditionalFormatting sqref="AA15">
    <cfRule type="cellIs" dxfId="2674" priority="2658" operator="equal">
      <formula>"jan."</formula>
    </cfRule>
  </conditionalFormatting>
  <conditionalFormatting sqref="AA15">
    <cfRule type="cellIs" dxfId="2673" priority="2657" operator="equal">
      <formula>"jan."</formula>
    </cfRule>
  </conditionalFormatting>
  <conditionalFormatting sqref="AB15">
    <cfRule type="cellIs" dxfId="2672" priority="2656" operator="equal">
      <formula>"jan."</formula>
    </cfRule>
  </conditionalFormatting>
  <conditionalFormatting sqref="AA15">
    <cfRule type="cellIs" dxfId="2671" priority="2655" operator="equal">
      <formula>"jan."</formula>
    </cfRule>
  </conditionalFormatting>
  <conditionalFormatting sqref="AA15">
    <cfRule type="cellIs" dxfId="2670" priority="2654" operator="equal">
      <formula>"jan."</formula>
    </cfRule>
  </conditionalFormatting>
  <conditionalFormatting sqref="AC15">
    <cfRule type="cellIs" dxfId="2669" priority="2653" operator="equal">
      <formula>"jan."</formula>
    </cfRule>
  </conditionalFormatting>
  <conditionalFormatting sqref="AD15">
    <cfRule type="cellIs" dxfId="2668" priority="2652" operator="equal">
      <formula>"jan."</formula>
    </cfRule>
  </conditionalFormatting>
  <conditionalFormatting sqref="AC15">
    <cfRule type="cellIs" dxfId="2667" priority="2651" operator="equal">
      <formula>"jan."</formula>
    </cfRule>
  </conditionalFormatting>
  <conditionalFormatting sqref="AB15">
    <cfRule type="cellIs" dxfId="2666" priority="2650" operator="equal">
      <formula>"jan."</formula>
    </cfRule>
  </conditionalFormatting>
  <conditionalFormatting sqref="AC15">
    <cfRule type="cellIs" dxfId="2665" priority="2649" operator="equal">
      <formula>"jan."</formula>
    </cfRule>
  </conditionalFormatting>
  <conditionalFormatting sqref="AB15">
    <cfRule type="cellIs" dxfId="2664" priority="2648" operator="equal">
      <formula>"jan."</formula>
    </cfRule>
  </conditionalFormatting>
  <conditionalFormatting sqref="AC15">
    <cfRule type="cellIs" dxfId="2663" priority="2647" operator="equal">
      <formula>"jan."</formula>
    </cfRule>
  </conditionalFormatting>
  <conditionalFormatting sqref="AA15">
    <cfRule type="cellIs" dxfId="2662" priority="2646" operator="equal">
      <formula>"jan."</formula>
    </cfRule>
  </conditionalFormatting>
  <conditionalFormatting sqref="AB15">
    <cfRule type="cellIs" dxfId="2661" priority="2645" operator="equal">
      <formula>"jan."</formula>
    </cfRule>
  </conditionalFormatting>
  <conditionalFormatting sqref="AB15">
    <cfRule type="cellIs" dxfId="2660" priority="2644" operator="equal">
      <formula>"jan."</formula>
    </cfRule>
  </conditionalFormatting>
  <conditionalFormatting sqref="AA15">
    <cfRule type="cellIs" dxfId="2659" priority="2643" operator="equal">
      <formula>"jan."</formula>
    </cfRule>
  </conditionalFormatting>
  <conditionalFormatting sqref="AB15">
    <cfRule type="cellIs" dxfId="2658" priority="2642" operator="equal">
      <formula>"jan."</formula>
    </cfRule>
  </conditionalFormatting>
  <conditionalFormatting sqref="AA15">
    <cfRule type="cellIs" dxfId="2657" priority="2641" operator="equal">
      <formula>"jan."</formula>
    </cfRule>
  </conditionalFormatting>
  <conditionalFormatting sqref="AB15">
    <cfRule type="cellIs" dxfId="2656" priority="2640" operator="equal">
      <formula>"jan."</formula>
    </cfRule>
  </conditionalFormatting>
  <conditionalFormatting sqref="AA15">
    <cfRule type="cellIs" dxfId="2655" priority="2639" operator="equal">
      <formula>"jan."</formula>
    </cfRule>
  </conditionalFormatting>
  <conditionalFormatting sqref="AC15">
    <cfRule type="cellIs" dxfId="2654" priority="2638" operator="equal">
      <formula>"jan."</formula>
    </cfRule>
  </conditionalFormatting>
  <conditionalFormatting sqref="AB15">
    <cfRule type="cellIs" dxfId="2653" priority="2637" operator="equal">
      <formula>"jan."</formula>
    </cfRule>
  </conditionalFormatting>
  <conditionalFormatting sqref="AB15">
    <cfRule type="cellIs" dxfId="2652" priority="2635" operator="equal">
      <formula>"jan."</formula>
    </cfRule>
  </conditionalFormatting>
  <conditionalFormatting sqref="AA15">
    <cfRule type="cellIs" dxfId="2651" priority="2634" operator="equal">
      <formula>"jan."</formula>
    </cfRule>
  </conditionalFormatting>
  <conditionalFormatting sqref="AB15">
    <cfRule type="cellIs" dxfId="2650" priority="2633" operator="equal">
      <formula>"jan."</formula>
    </cfRule>
  </conditionalFormatting>
  <conditionalFormatting sqref="AA15">
    <cfRule type="cellIs" dxfId="2649" priority="2632" operator="equal">
      <formula>"jan."</formula>
    </cfRule>
  </conditionalFormatting>
  <conditionalFormatting sqref="AC15">
    <cfRule type="cellIs" dxfId="2648" priority="2631" operator="equal">
      <formula>"jan."</formula>
    </cfRule>
  </conditionalFormatting>
  <conditionalFormatting sqref="AA15">
    <cfRule type="cellIs" dxfId="2647" priority="2630" operator="equal">
      <formula>"jan."</formula>
    </cfRule>
  </conditionalFormatting>
  <conditionalFormatting sqref="AA15">
    <cfRule type="cellIs" dxfId="2646" priority="2629" operator="equal">
      <formula>"jan."</formula>
    </cfRule>
  </conditionalFormatting>
  <conditionalFormatting sqref="AA15">
    <cfRule type="cellIs" dxfId="2645" priority="2628" operator="equal">
      <formula>"jan."</formula>
    </cfRule>
  </conditionalFormatting>
  <conditionalFormatting sqref="AB15">
    <cfRule type="cellIs" dxfId="2644" priority="2627" operator="equal">
      <formula>"jan."</formula>
    </cfRule>
  </conditionalFormatting>
  <conditionalFormatting sqref="AB15">
    <cfRule type="cellIs" dxfId="2643" priority="2626" operator="equal">
      <formula>"jan."</formula>
    </cfRule>
  </conditionalFormatting>
  <conditionalFormatting sqref="AA15">
    <cfRule type="cellIs" dxfId="2642" priority="2625" operator="equal">
      <formula>"jan."</formula>
    </cfRule>
  </conditionalFormatting>
  <conditionalFormatting sqref="AB15">
    <cfRule type="cellIs" dxfId="2641" priority="2624" operator="equal">
      <formula>"jan."</formula>
    </cfRule>
  </conditionalFormatting>
  <conditionalFormatting sqref="AA15">
    <cfRule type="cellIs" dxfId="2640" priority="2623" operator="equal">
      <formula>"jan."</formula>
    </cfRule>
  </conditionalFormatting>
  <conditionalFormatting sqref="AB15">
    <cfRule type="cellIs" dxfId="2639" priority="2622" operator="equal">
      <formula>"jan."</formula>
    </cfRule>
  </conditionalFormatting>
  <conditionalFormatting sqref="AA15">
    <cfRule type="cellIs" dxfId="2638" priority="2621" operator="equal">
      <formula>"jan."</formula>
    </cfRule>
  </conditionalFormatting>
  <conditionalFormatting sqref="AC15">
    <cfRule type="cellIs" dxfId="2637" priority="2620" operator="equal">
      <formula>"jan."</formula>
    </cfRule>
  </conditionalFormatting>
  <conditionalFormatting sqref="AA15">
    <cfRule type="cellIs" dxfId="2636" priority="2619" operator="equal">
      <formula>"jan."</formula>
    </cfRule>
  </conditionalFormatting>
  <conditionalFormatting sqref="AA15">
    <cfRule type="cellIs" dxfId="2635" priority="2618" operator="equal">
      <formula>"jan."</formula>
    </cfRule>
  </conditionalFormatting>
  <conditionalFormatting sqref="AA15">
    <cfRule type="cellIs" dxfId="2634" priority="2617" operator="equal">
      <formula>"jan."</formula>
    </cfRule>
  </conditionalFormatting>
  <conditionalFormatting sqref="AB15">
    <cfRule type="cellIs" dxfId="2633" priority="2616" operator="equal">
      <formula>"jan."</formula>
    </cfRule>
  </conditionalFormatting>
  <conditionalFormatting sqref="AA15">
    <cfRule type="cellIs" dxfId="2632" priority="2615" operator="equal">
      <formula>"jan."</formula>
    </cfRule>
  </conditionalFormatting>
  <conditionalFormatting sqref="AA15">
    <cfRule type="cellIs" dxfId="2631" priority="2614" operator="equal">
      <formula>"jan."</formula>
    </cfRule>
  </conditionalFormatting>
  <conditionalFormatting sqref="AA15">
    <cfRule type="cellIs" dxfId="2630" priority="2613" operator="equal">
      <formula>"jan."</formula>
    </cfRule>
  </conditionalFormatting>
  <conditionalFormatting sqref="AB15">
    <cfRule type="cellIs" dxfId="2629" priority="2612" operator="equal">
      <formula>"jan."</formula>
    </cfRule>
  </conditionalFormatting>
  <conditionalFormatting sqref="AA15">
    <cfRule type="cellIs" dxfId="2628" priority="2611" operator="equal">
      <formula>"jan."</formula>
    </cfRule>
  </conditionalFormatting>
  <conditionalFormatting sqref="AB15">
    <cfRule type="cellIs" dxfId="2627" priority="2610" operator="equal">
      <formula>"jan."</formula>
    </cfRule>
  </conditionalFormatting>
  <conditionalFormatting sqref="AA15">
    <cfRule type="cellIs" dxfId="2626" priority="2609" operator="equal">
      <formula>"jan."</formula>
    </cfRule>
  </conditionalFormatting>
  <conditionalFormatting sqref="AB15">
    <cfRule type="cellIs" dxfId="2625" priority="2608" operator="equal">
      <formula>"jan."</formula>
    </cfRule>
  </conditionalFormatting>
  <conditionalFormatting sqref="AA15">
    <cfRule type="cellIs" dxfId="2624" priority="2607" operator="equal">
      <formula>"jan."</formula>
    </cfRule>
  </conditionalFormatting>
  <conditionalFormatting sqref="AB15">
    <cfRule type="cellIs" dxfId="2623" priority="2606" operator="equal">
      <formula>"jan."</formula>
    </cfRule>
  </conditionalFormatting>
  <conditionalFormatting sqref="AA15">
    <cfRule type="cellIs" dxfId="2622" priority="2605" operator="equal">
      <formula>"jan."</formula>
    </cfRule>
  </conditionalFormatting>
  <conditionalFormatting sqref="AA15">
    <cfRule type="cellIs" dxfId="2621" priority="2604" operator="equal">
      <formula>"jan."</formula>
    </cfRule>
  </conditionalFormatting>
  <conditionalFormatting sqref="AA15">
    <cfRule type="cellIs" dxfId="2620" priority="2603" operator="equal">
      <formula>"jan."</formula>
    </cfRule>
  </conditionalFormatting>
  <conditionalFormatting sqref="AA15">
    <cfRule type="cellIs" dxfId="2619" priority="2602" operator="equal">
      <formula>"jan."</formula>
    </cfRule>
  </conditionalFormatting>
  <conditionalFormatting sqref="AB15">
    <cfRule type="cellIs" dxfId="2618" priority="2601" operator="equal">
      <formula>"jan."</formula>
    </cfRule>
  </conditionalFormatting>
  <conditionalFormatting sqref="AA15">
    <cfRule type="cellIs" dxfId="2617" priority="2600" operator="equal">
      <formula>"jan."</formula>
    </cfRule>
  </conditionalFormatting>
  <conditionalFormatting sqref="AA15">
    <cfRule type="cellIs" dxfId="2616" priority="2599" operator="equal">
      <formula>"jan."</formula>
    </cfRule>
  </conditionalFormatting>
  <conditionalFormatting sqref="AA15">
    <cfRule type="cellIs" dxfId="2615" priority="2598" operator="equal">
      <formula>"jan."</formula>
    </cfRule>
  </conditionalFormatting>
  <conditionalFormatting sqref="AB15">
    <cfRule type="cellIs" dxfId="2614" priority="2597" operator="equal">
      <formula>"jan."</formula>
    </cfRule>
  </conditionalFormatting>
  <conditionalFormatting sqref="AA15">
    <cfRule type="cellIs" dxfId="2613" priority="2596" operator="equal">
      <formula>"jan."</formula>
    </cfRule>
  </conditionalFormatting>
  <conditionalFormatting sqref="AA15">
    <cfRule type="cellIs" dxfId="2612" priority="2595" operator="equal">
      <formula>"jan."</formula>
    </cfRule>
  </conditionalFormatting>
  <conditionalFormatting sqref="AA15">
    <cfRule type="cellIs" dxfId="2611" priority="2594" operator="equal">
      <formula>"jan."</formula>
    </cfRule>
  </conditionalFormatting>
  <conditionalFormatting sqref="AA15">
    <cfRule type="cellIs" dxfId="2610" priority="2593" operator="equal">
      <formula>"jan."</formula>
    </cfRule>
  </conditionalFormatting>
  <conditionalFormatting sqref="AB15">
    <cfRule type="cellIs" dxfId="2609" priority="2592" operator="equal">
      <formula>"jan."</formula>
    </cfRule>
  </conditionalFormatting>
  <conditionalFormatting sqref="AA15">
    <cfRule type="cellIs" dxfId="2608" priority="2591" operator="equal">
      <formula>"jan."</formula>
    </cfRule>
  </conditionalFormatting>
  <conditionalFormatting sqref="AA15">
    <cfRule type="cellIs" dxfId="2607" priority="2590" operator="equal">
      <formula>"jan."</formula>
    </cfRule>
  </conditionalFormatting>
  <conditionalFormatting sqref="AC15">
    <cfRule type="cellIs" dxfId="2606" priority="2589" operator="equal">
      <formula>"jan."</formula>
    </cfRule>
  </conditionalFormatting>
  <conditionalFormatting sqref="AB15">
    <cfRule type="cellIs" dxfId="2605" priority="2588" operator="equal">
      <formula>"jan."</formula>
    </cfRule>
  </conditionalFormatting>
  <conditionalFormatting sqref="AA15">
    <cfRule type="cellIs" dxfId="2604" priority="2587" operator="equal">
      <formula>"jan."</formula>
    </cfRule>
  </conditionalFormatting>
  <conditionalFormatting sqref="AB15">
    <cfRule type="cellIs" dxfId="2603" priority="2586" operator="equal">
      <formula>"jan."</formula>
    </cfRule>
  </conditionalFormatting>
  <conditionalFormatting sqref="AA15">
    <cfRule type="cellIs" dxfId="2602" priority="2585" operator="equal">
      <formula>"jan."</formula>
    </cfRule>
  </conditionalFormatting>
  <conditionalFormatting sqref="AB15">
    <cfRule type="cellIs" dxfId="2601" priority="2584" operator="equal">
      <formula>"jan."</formula>
    </cfRule>
  </conditionalFormatting>
  <conditionalFormatting sqref="AA15">
    <cfRule type="cellIs" dxfId="2600" priority="2583" operator="equal">
      <formula>"jan."</formula>
    </cfRule>
  </conditionalFormatting>
  <conditionalFormatting sqref="AA15">
    <cfRule type="cellIs" dxfId="2599" priority="2582" operator="equal">
      <formula>"jan."</formula>
    </cfRule>
  </conditionalFormatting>
  <conditionalFormatting sqref="AA15">
    <cfRule type="cellIs" dxfId="2598" priority="2581" operator="equal">
      <formula>"jan."</formula>
    </cfRule>
  </conditionalFormatting>
  <conditionalFormatting sqref="AA15">
    <cfRule type="cellIs" dxfId="2597" priority="2580" operator="equal">
      <formula>"jan."</formula>
    </cfRule>
  </conditionalFormatting>
  <conditionalFormatting sqref="AB15">
    <cfRule type="cellIs" dxfId="2596" priority="2579" operator="equal">
      <formula>"jan."</formula>
    </cfRule>
  </conditionalFormatting>
  <conditionalFormatting sqref="AA15">
    <cfRule type="cellIs" dxfId="2595" priority="2578" operator="equal">
      <formula>"jan."</formula>
    </cfRule>
  </conditionalFormatting>
  <conditionalFormatting sqref="AA15">
    <cfRule type="cellIs" dxfId="2594" priority="2577" operator="equal">
      <formula>"jan."</formula>
    </cfRule>
  </conditionalFormatting>
  <conditionalFormatting sqref="AA15">
    <cfRule type="cellIs" dxfId="2593" priority="2576" operator="equal">
      <formula>"jan."</formula>
    </cfRule>
  </conditionalFormatting>
  <conditionalFormatting sqref="AB15">
    <cfRule type="cellIs" dxfId="2592" priority="2575" operator="equal">
      <formula>"jan."</formula>
    </cfRule>
  </conditionalFormatting>
  <conditionalFormatting sqref="AA15">
    <cfRule type="cellIs" dxfId="2591" priority="2574" operator="equal">
      <formula>"jan."</formula>
    </cfRule>
  </conditionalFormatting>
  <conditionalFormatting sqref="AA15">
    <cfRule type="cellIs" dxfId="2590" priority="2573" operator="equal">
      <formula>"jan."</formula>
    </cfRule>
  </conditionalFormatting>
  <conditionalFormatting sqref="AA15">
    <cfRule type="cellIs" dxfId="2589" priority="2572" operator="equal">
      <formula>"jan."</formula>
    </cfRule>
  </conditionalFormatting>
  <conditionalFormatting sqref="AA15">
    <cfRule type="cellIs" dxfId="2588" priority="2571" operator="equal">
      <formula>"jan."</formula>
    </cfRule>
  </conditionalFormatting>
  <conditionalFormatting sqref="AB15">
    <cfRule type="cellIs" dxfId="2587" priority="2570" operator="equal">
      <formula>"jan."</formula>
    </cfRule>
  </conditionalFormatting>
  <conditionalFormatting sqref="AA15">
    <cfRule type="cellIs" dxfId="2586" priority="2569" operator="equal">
      <formula>"jan."</formula>
    </cfRule>
  </conditionalFormatting>
  <conditionalFormatting sqref="AA15">
    <cfRule type="cellIs" dxfId="2585" priority="2568" operator="equal">
      <formula>"jan."</formula>
    </cfRule>
  </conditionalFormatting>
  <conditionalFormatting sqref="AA15">
    <cfRule type="cellIs" dxfId="2584" priority="2567" operator="equal">
      <formula>"jan."</formula>
    </cfRule>
  </conditionalFormatting>
  <conditionalFormatting sqref="AA15">
    <cfRule type="cellIs" dxfId="2583" priority="2566" operator="equal">
      <formula>"jan."</formula>
    </cfRule>
  </conditionalFormatting>
  <conditionalFormatting sqref="AA15">
    <cfRule type="cellIs" dxfId="2582" priority="2565" operator="equal">
      <formula>"jan."</formula>
    </cfRule>
  </conditionalFormatting>
  <conditionalFormatting sqref="AA15">
    <cfRule type="cellIs" dxfId="2581" priority="2564" operator="equal">
      <formula>"jan."</formula>
    </cfRule>
  </conditionalFormatting>
  <conditionalFormatting sqref="AA15">
    <cfRule type="cellIs" dxfId="2580" priority="2563" operator="equal">
      <formula>"jan."</formula>
    </cfRule>
  </conditionalFormatting>
  <conditionalFormatting sqref="AA15">
    <cfRule type="cellIs" dxfId="2579" priority="2562" operator="equal">
      <formula>"jan."</formula>
    </cfRule>
  </conditionalFormatting>
  <conditionalFormatting sqref="AB15">
    <cfRule type="cellIs" dxfId="2578" priority="2561" operator="equal">
      <formula>"jan."</formula>
    </cfRule>
  </conditionalFormatting>
  <conditionalFormatting sqref="AC15">
    <cfRule type="cellIs" dxfId="2577" priority="2560" operator="equal">
      <formula>"jan."</formula>
    </cfRule>
  </conditionalFormatting>
  <conditionalFormatting sqref="AD15">
    <cfRule type="cellIs" dxfId="2576" priority="2559" operator="equal">
      <formula>"jan."</formula>
    </cfRule>
  </conditionalFormatting>
  <conditionalFormatting sqref="AC15">
    <cfRule type="cellIs" dxfId="2575" priority="2558" operator="equal">
      <formula>"jan."</formula>
    </cfRule>
  </conditionalFormatting>
  <conditionalFormatting sqref="AB15">
    <cfRule type="cellIs" dxfId="2574" priority="2557" operator="equal">
      <formula>"jan."</formula>
    </cfRule>
  </conditionalFormatting>
  <conditionalFormatting sqref="AC15">
    <cfRule type="cellIs" dxfId="2573" priority="2556" operator="equal">
      <formula>"jan."</formula>
    </cfRule>
  </conditionalFormatting>
  <conditionalFormatting sqref="AB15">
    <cfRule type="cellIs" dxfId="2572" priority="2555" operator="equal">
      <formula>"jan."</formula>
    </cfRule>
  </conditionalFormatting>
  <conditionalFormatting sqref="AC15">
    <cfRule type="cellIs" dxfId="2571" priority="2554" operator="equal">
      <formula>"jan."</formula>
    </cfRule>
  </conditionalFormatting>
  <conditionalFormatting sqref="AA15">
    <cfRule type="cellIs" dxfId="2570" priority="2553" operator="equal">
      <formula>"jan."</formula>
    </cfRule>
  </conditionalFormatting>
  <conditionalFormatting sqref="AB15">
    <cfRule type="cellIs" dxfId="2569" priority="2552" operator="equal">
      <formula>"jan."</formula>
    </cfRule>
  </conditionalFormatting>
  <conditionalFormatting sqref="AB15">
    <cfRule type="cellIs" dxfId="2568" priority="2551" operator="equal">
      <formula>"jan."</formula>
    </cfRule>
  </conditionalFormatting>
  <conditionalFormatting sqref="AA15">
    <cfRule type="cellIs" dxfId="2567" priority="2550" operator="equal">
      <formula>"jan."</formula>
    </cfRule>
  </conditionalFormatting>
  <conditionalFormatting sqref="AB15">
    <cfRule type="cellIs" dxfId="2566" priority="2549" operator="equal">
      <formula>"jan."</formula>
    </cfRule>
  </conditionalFormatting>
  <conditionalFormatting sqref="AA15">
    <cfRule type="cellIs" dxfId="2565" priority="2548" operator="equal">
      <formula>"jan."</formula>
    </cfRule>
  </conditionalFormatting>
  <conditionalFormatting sqref="AB15">
    <cfRule type="cellIs" dxfId="2564" priority="2547" operator="equal">
      <formula>"jan."</formula>
    </cfRule>
  </conditionalFormatting>
  <conditionalFormatting sqref="AA15">
    <cfRule type="cellIs" dxfId="2563" priority="2546" operator="equal">
      <formula>"jan."</formula>
    </cfRule>
  </conditionalFormatting>
  <conditionalFormatting sqref="AC15">
    <cfRule type="cellIs" dxfId="2562" priority="2545" operator="equal">
      <formula>"jan."</formula>
    </cfRule>
  </conditionalFormatting>
  <conditionalFormatting sqref="AB15">
    <cfRule type="cellIs" dxfId="2561" priority="2544" operator="equal">
      <formula>"jan."</formula>
    </cfRule>
  </conditionalFormatting>
  <conditionalFormatting sqref="AA15">
    <cfRule type="cellIs" dxfId="2560" priority="2543" operator="equal">
      <formula>"jan."</formula>
    </cfRule>
  </conditionalFormatting>
  <conditionalFormatting sqref="AA15">
    <cfRule type="cellIs" dxfId="2559" priority="2541" operator="equal">
      <formula>"jan."</formula>
    </cfRule>
  </conditionalFormatting>
  <conditionalFormatting sqref="AB15">
    <cfRule type="cellIs" dxfId="2558" priority="2540" operator="equal">
      <formula>"jan."</formula>
    </cfRule>
  </conditionalFormatting>
  <conditionalFormatting sqref="AA15">
    <cfRule type="cellIs" dxfId="2557" priority="2539" operator="equal">
      <formula>"jan."</formula>
    </cfRule>
  </conditionalFormatting>
  <conditionalFormatting sqref="AC15">
    <cfRule type="cellIs" dxfId="2556" priority="2538" operator="equal">
      <formula>"jan."</formula>
    </cfRule>
  </conditionalFormatting>
  <conditionalFormatting sqref="AA15">
    <cfRule type="cellIs" dxfId="2555" priority="2537" operator="equal">
      <formula>"jan."</formula>
    </cfRule>
  </conditionalFormatting>
  <conditionalFormatting sqref="AA15">
    <cfRule type="cellIs" dxfId="2554" priority="2536" operator="equal">
      <formula>"jan."</formula>
    </cfRule>
  </conditionalFormatting>
  <conditionalFormatting sqref="AA15">
    <cfRule type="cellIs" dxfId="2553" priority="2535" operator="equal">
      <formula>"jan."</formula>
    </cfRule>
  </conditionalFormatting>
  <conditionalFormatting sqref="AB15">
    <cfRule type="cellIs" dxfId="2552" priority="2534" operator="equal">
      <formula>"jan."</formula>
    </cfRule>
  </conditionalFormatting>
  <conditionalFormatting sqref="AB15">
    <cfRule type="cellIs" dxfId="2551" priority="2533" operator="equal">
      <formula>"jan."</formula>
    </cfRule>
  </conditionalFormatting>
  <conditionalFormatting sqref="AA15">
    <cfRule type="cellIs" dxfId="2550" priority="2532" operator="equal">
      <formula>"jan."</formula>
    </cfRule>
  </conditionalFormatting>
  <conditionalFormatting sqref="AB15">
    <cfRule type="cellIs" dxfId="2549" priority="2531" operator="equal">
      <formula>"jan."</formula>
    </cfRule>
  </conditionalFormatting>
  <conditionalFormatting sqref="AA15">
    <cfRule type="cellIs" dxfId="2548" priority="2530" operator="equal">
      <formula>"jan."</formula>
    </cfRule>
  </conditionalFormatting>
  <conditionalFormatting sqref="AB15">
    <cfRule type="cellIs" dxfId="2547" priority="2529" operator="equal">
      <formula>"jan."</formula>
    </cfRule>
  </conditionalFormatting>
  <conditionalFormatting sqref="AA15">
    <cfRule type="cellIs" dxfId="2546" priority="2528" operator="equal">
      <formula>"jan."</formula>
    </cfRule>
  </conditionalFormatting>
  <conditionalFormatting sqref="AC15">
    <cfRule type="cellIs" dxfId="2545" priority="2527" operator="equal">
      <formula>"jan."</formula>
    </cfRule>
  </conditionalFormatting>
  <conditionalFormatting sqref="AA15">
    <cfRule type="cellIs" dxfId="2544" priority="2526" operator="equal">
      <formula>"jan."</formula>
    </cfRule>
  </conditionalFormatting>
  <conditionalFormatting sqref="AA15">
    <cfRule type="cellIs" dxfId="2543" priority="2525" operator="equal">
      <formula>"jan."</formula>
    </cfRule>
  </conditionalFormatting>
  <conditionalFormatting sqref="AA15">
    <cfRule type="cellIs" dxfId="2542" priority="2524" operator="equal">
      <formula>"jan."</formula>
    </cfRule>
  </conditionalFormatting>
  <conditionalFormatting sqref="AB15">
    <cfRule type="cellIs" dxfId="2541" priority="2523" operator="equal">
      <formula>"jan."</formula>
    </cfRule>
  </conditionalFormatting>
  <conditionalFormatting sqref="AA15">
    <cfRule type="cellIs" dxfId="2540" priority="2522" operator="equal">
      <formula>"jan."</formula>
    </cfRule>
  </conditionalFormatting>
  <conditionalFormatting sqref="AA15">
    <cfRule type="cellIs" dxfId="2539" priority="2521" operator="equal">
      <formula>"jan."</formula>
    </cfRule>
  </conditionalFormatting>
  <conditionalFormatting sqref="AA15">
    <cfRule type="cellIs" dxfId="2538" priority="2520" operator="equal">
      <formula>"jan."</formula>
    </cfRule>
  </conditionalFormatting>
  <conditionalFormatting sqref="AB15">
    <cfRule type="cellIs" dxfId="2537" priority="2519" operator="equal">
      <formula>"jan."</formula>
    </cfRule>
  </conditionalFormatting>
  <conditionalFormatting sqref="AA15">
    <cfRule type="cellIs" dxfId="2536" priority="2518" operator="equal">
      <formula>"jan."</formula>
    </cfRule>
  </conditionalFormatting>
  <conditionalFormatting sqref="AB15">
    <cfRule type="cellIs" dxfId="2535" priority="2517" operator="equal">
      <formula>"jan."</formula>
    </cfRule>
  </conditionalFormatting>
  <conditionalFormatting sqref="AA15">
    <cfRule type="cellIs" dxfId="2534" priority="2516" operator="equal">
      <formula>"jan."</formula>
    </cfRule>
  </conditionalFormatting>
  <conditionalFormatting sqref="AB15">
    <cfRule type="cellIs" dxfId="2533" priority="2515" operator="equal">
      <formula>"jan."</formula>
    </cfRule>
  </conditionalFormatting>
  <conditionalFormatting sqref="AA15">
    <cfRule type="cellIs" dxfId="2532" priority="2514" operator="equal">
      <formula>"jan."</formula>
    </cfRule>
  </conditionalFormatting>
  <conditionalFormatting sqref="AB15">
    <cfRule type="cellIs" dxfId="2531" priority="2513" operator="equal">
      <formula>"jan."</formula>
    </cfRule>
  </conditionalFormatting>
  <conditionalFormatting sqref="AA15">
    <cfRule type="cellIs" dxfId="2530" priority="2512" operator="equal">
      <formula>"jan."</formula>
    </cfRule>
  </conditionalFormatting>
  <conditionalFormatting sqref="AA15">
    <cfRule type="cellIs" dxfId="2529" priority="2511" operator="equal">
      <formula>"jan."</formula>
    </cfRule>
  </conditionalFormatting>
  <conditionalFormatting sqref="AA15">
    <cfRule type="cellIs" dxfId="2528" priority="2510" operator="equal">
      <formula>"jan."</formula>
    </cfRule>
  </conditionalFormatting>
  <conditionalFormatting sqref="AA15">
    <cfRule type="cellIs" dxfId="2527" priority="2509" operator="equal">
      <formula>"jan."</formula>
    </cfRule>
  </conditionalFormatting>
  <conditionalFormatting sqref="AB15">
    <cfRule type="cellIs" dxfId="2526" priority="2508" operator="equal">
      <formula>"jan."</formula>
    </cfRule>
  </conditionalFormatting>
  <conditionalFormatting sqref="AA15">
    <cfRule type="cellIs" dxfId="2525" priority="2507" operator="equal">
      <formula>"jan."</formula>
    </cfRule>
  </conditionalFormatting>
  <conditionalFormatting sqref="AA15">
    <cfRule type="cellIs" dxfId="2524" priority="2506" operator="equal">
      <formula>"jan."</formula>
    </cfRule>
  </conditionalFormatting>
  <conditionalFormatting sqref="AA15">
    <cfRule type="cellIs" dxfId="2523" priority="2505" operator="equal">
      <formula>"jan."</formula>
    </cfRule>
  </conditionalFormatting>
  <conditionalFormatting sqref="AB15">
    <cfRule type="cellIs" dxfId="2522" priority="2504" operator="equal">
      <formula>"jan."</formula>
    </cfRule>
  </conditionalFormatting>
  <conditionalFormatting sqref="AA15">
    <cfRule type="cellIs" dxfId="2521" priority="2503" operator="equal">
      <formula>"jan."</formula>
    </cfRule>
  </conditionalFormatting>
  <conditionalFormatting sqref="AA15">
    <cfRule type="cellIs" dxfId="2520" priority="2502" operator="equal">
      <formula>"jan."</formula>
    </cfRule>
  </conditionalFormatting>
  <conditionalFormatting sqref="AA15">
    <cfRule type="cellIs" dxfId="2519" priority="2501" operator="equal">
      <formula>"jan."</formula>
    </cfRule>
  </conditionalFormatting>
  <conditionalFormatting sqref="AA15">
    <cfRule type="cellIs" dxfId="2518" priority="2500" operator="equal">
      <formula>"jan."</formula>
    </cfRule>
  </conditionalFormatting>
  <conditionalFormatting sqref="AB15">
    <cfRule type="cellIs" dxfId="2517" priority="2499" operator="equal">
      <formula>"jan."</formula>
    </cfRule>
  </conditionalFormatting>
  <conditionalFormatting sqref="AA15">
    <cfRule type="cellIs" dxfId="2516" priority="2498" operator="equal">
      <formula>"jan."</formula>
    </cfRule>
  </conditionalFormatting>
  <conditionalFormatting sqref="AA15">
    <cfRule type="cellIs" dxfId="2515" priority="2497" operator="equal">
      <formula>"jan."</formula>
    </cfRule>
  </conditionalFormatting>
  <conditionalFormatting sqref="AC15">
    <cfRule type="cellIs" dxfId="2514" priority="2496" operator="equal">
      <formula>"jan."</formula>
    </cfRule>
  </conditionalFormatting>
  <conditionalFormatting sqref="AB15">
    <cfRule type="cellIs" dxfId="2513" priority="2495" operator="equal">
      <formula>"jan."</formula>
    </cfRule>
  </conditionalFormatting>
  <conditionalFormatting sqref="AA15">
    <cfRule type="cellIs" dxfId="2512" priority="2494" operator="equal">
      <formula>"jan."</formula>
    </cfRule>
  </conditionalFormatting>
  <conditionalFormatting sqref="AB15">
    <cfRule type="cellIs" dxfId="2511" priority="2493" operator="equal">
      <formula>"jan."</formula>
    </cfRule>
  </conditionalFormatting>
  <conditionalFormatting sqref="AA15">
    <cfRule type="cellIs" dxfId="2510" priority="2492" operator="equal">
      <formula>"jan."</formula>
    </cfRule>
  </conditionalFormatting>
  <conditionalFormatting sqref="AB15">
    <cfRule type="cellIs" dxfId="2509" priority="2491" operator="equal">
      <formula>"jan."</formula>
    </cfRule>
  </conditionalFormatting>
  <conditionalFormatting sqref="AA15">
    <cfRule type="cellIs" dxfId="2508" priority="2490" operator="equal">
      <formula>"jan."</formula>
    </cfRule>
  </conditionalFormatting>
  <conditionalFormatting sqref="AA15">
    <cfRule type="cellIs" dxfId="2507" priority="2489" operator="equal">
      <formula>"jan."</formula>
    </cfRule>
  </conditionalFormatting>
  <conditionalFormatting sqref="AA15">
    <cfRule type="cellIs" dxfId="2506" priority="2488" operator="equal">
      <formula>"jan."</formula>
    </cfRule>
  </conditionalFormatting>
  <conditionalFormatting sqref="AA15">
    <cfRule type="cellIs" dxfId="2505" priority="2487" operator="equal">
      <formula>"jan."</formula>
    </cfRule>
  </conditionalFormatting>
  <conditionalFormatting sqref="AB15">
    <cfRule type="cellIs" dxfId="2504" priority="2486" operator="equal">
      <formula>"jan."</formula>
    </cfRule>
  </conditionalFormatting>
  <conditionalFormatting sqref="AA15">
    <cfRule type="cellIs" dxfId="2503" priority="2485" operator="equal">
      <formula>"jan."</formula>
    </cfRule>
  </conditionalFormatting>
  <conditionalFormatting sqref="AA15">
    <cfRule type="cellIs" dxfId="2502" priority="2484" operator="equal">
      <formula>"jan."</formula>
    </cfRule>
  </conditionalFormatting>
  <conditionalFormatting sqref="AB15">
    <cfRule type="cellIs" dxfId="2501" priority="2482" operator="equal">
      <formula>"jan."</formula>
    </cfRule>
  </conditionalFormatting>
  <conditionalFormatting sqref="AA15">
    <cfRule type="cellIs" dxfId="2500" priority="2481" operator="equal">
      <formula>"jan."</formula>
    </cfRule>
  </conditionalFormatting>
  <conditionalFormatting sqref="AA15">
    <cfRule type="cellIs" dxfId="2499" priority="2480" operator="equal">
      <formula>"jan."</formula>
    </cfRule>
  </conditionalFormatting>
  <conditionalFormatting sqref="AA15">
    <cfRule type="cellIs" dxfId="2498" priority="2479" operator="equal">
      <formula>"jan."</formula>
    </cfRule>
  </conditionalFormatting>
  <conditionalFormatting sqref="AA15">
    <cfRule type="cellIs" dxfId="2497" priority="2478" operator="equal">
      <formula>"jan."</formula>
    </cfRule>
  </conditionalFormatting>
  <conditionalFormatting sqref="AB15">
    <cfRule type="cellIs" dxfId="2496" priority="2477" operator="equal">
      <formula>"jan."</formula>
    </cfRule>
  </conditionalFormatting>
  <conditionalFormatting sqref="AA15">
    <cfRule type="cellIs" dxfId="2495" priority="2476" operator="equal">
      <formula>"jan."</formula>
    </cfRule>
  </conditionalFormatting>
  <conditionalFormatting sqref="AA15">
    <cfRule type="cellIs" dxfId="2494" priority="2475" operator="equal">
      <formula>"jan."</formula>
    </cfRule>
  </conditionalFormatting>
  <conditionalFormatting sqref="AA15">
    <cfRule type="cellIs" dxfId="2493" priority="2474" operator="equal">
      <formula>"jan."</formula>
    </cfRule>
  </conditionalFormatting>
  <conditionalFormatting sqref="AA15">
    <cfRule type="cellIs" dxfId="2492" priority="2473" operator="equal">
      <formula>"jan."</formula>
    </cfRule>
  </conditionalFormatting>
  <conditionalFormatting sqref="AA15">
    <cfRule type="cellIs" dxfId="2491" priority="2472" operator="equal">
      <formula>"jan."</formula>
    </cfRule>
  </conditionalFormatting>
  <conditionalFormatting sqref="AA15">
    <cfRule type="cellIs" dxfId="2490" priority="2471" operator="equal">
      <formula>"jan."</formula>
    </cfRule>
  </conditionalFormatting>
  <conditionalFormatting sqref="AA15">
    <cfRule type="cellIs" dxfId="2489" priority="2470" operator="equal">
      <formula>"jan."</formula>
    </cfRule>
  </conditionalFormatting>
  <conditionalFormatting sqref="AA15">
    <cfRule type="cellIs" dxfId="2488" priority="2469" operator="equal">
      <formula>"jan."</formula>
    </cfRule>
  </conditionalFormatting>
  <conditionalFormatting sqref="AB15">
    <cfRule type="cellIs" dxfId="2487" priority="2468" operator="equal">
      <formula>"jan."</formula>
    </cfRule>
  </conditionalFormatting>
  <conditionalFormatting sqref="AC15">
    <cfRule type="cellIs" dxfId="2486" priority="2467" operator="equal">
      <formula>"jan."</formula>
    </cfRule>
  </conditionalFormatting>
  <conditionalFormatting sqref="AD15">
    <cfRule type="cellIs" dxfId="2485" priority="2466" operator="equal">
      <formula>"jan."</formula>
    </cfRule>
  </conditionalFormatting>
  <conditionalFormatting sqref="AB15">
    <cfRule type="cellIs" dxfId="2484" priority="2465" operator="equal">
      <formula>"jan."</formula>
    </cfRule>
  </conditionalFormatting>
  <conditionalFormatting sqref="AA15">
    <cfRule type="cellIs" dxfId="2483" priority="2464" operator="equal">
      <formula>"jan."</formula>
    </cfRule>
  </conditionalFormatting>
  <conditionalFormatting sqref="AA15">
    <cfRule type="cellIs" dxfId="2482" priority="2462" operator="equal">
      <formula>"jan."</formula>
    </cfRule>
  </conditionalFormatting>
  <conditionalFormatting sqref="AB15">
    <cfRule type="cellIs" dxfId="2481" priority="2461" operator="equal">
      <formula>"jan."</formula>
    </cfRule>
  </conditionalFormatting>
  <conditionalFormatting sqref="AA15">
    <cfRule type="cellIs" dxfId="2480" priority="2460" operator="equal">
      <formula>"jan."</formula>
    </cfRule>
  </conditionalFormatting>
  <conditionalFormatting sqref="AA15">
    <cfRule type="cellIs" dxfId="2479" priority="2459" operator="equal">
      <formula>"jan."</formula>
    </cfRule>
  </conditionalFormatting>
  <conditionalFormatting sqref="AA15">
    <cfRule type="cellIs" dxfId="2478" priority="2458" operator="equal">
      <formula>"jan."</formula>
    </cfRule>
  </conditionalFormatting>
  <conditionalFormatting sqref="AA15">
    <cfRule type="cellIs" dxfId="2477" priority="2457" operator="equal">
      <formula>"jan."</formula>
    </cfRule>
  </conditionalFormatting>
  <conditionalFormatting sqref="AA15">
    <cfRule type="cellIs" dxfId="2476" priority="2455" operator="equal">
      <formula>"jan."</formula>
    </cfRule>
  </conditionalFormatting>
  <conditionalFormatting sqref="AA15">
    <cfRule type="cellIs" dxfId="2475" priority="2454" operator="equal">
      <formula>"jan."</formula>
    </cfRule>
  </conditionalFormatting>
  <conditionalFormatting sqref="AB15">
    <cfRule type="cellIs" dxfId="2474" priority="2452" operator="equal">
      <formula>"jan."</formula>
    </cfRule>
  </conditionalFormatting>
  <conditionalFormatting sqref="AA15">
    <cfRule type="cellIs" dxfId="2473" priority="2451" operator="equal">
      <formula>"jan."</formula>
    </cfRule>
  </conditionalFormatting>
  <conditionalFormatting sqref="AA15">
    <cfRule type="cellIs" dxfId="2472" priority="2450" operator="equal">
      <formula>"jan."</formula>
    </cfRule>
  </conditionalFormatting>
  <conditionalFormatting sqref="AA15">
    <cfRule type="cellIs" dxfId="2471" priority="2449" operator="equal">
      <formula>"jan."</formula>
    </cfRule>
  </conditionalFormatting>
  <conditionalFormatting sqref="AA15">
    <cfRule type="cellIs" dxfId="2470" priority="2448" operator="equal">
      <formula>"jan."</formula>
    </cfRule>
  </conditionalFormatting>
  <conditionalFormatting sqref="AB15">
    <cfRule type="cellIs" dxfId="2469" priority="2447" operator="equal">
      <formula>"jan."</formula>
    </cfRule>
  </conditionalFormatting>
  <conditionalFormatting sqref="AA15">
    <cfRule type="cellIs" dxfId="2468" priority="2446" operator="equal">
      <formula>"jan."</formula>
    </cfRule>
  </conditionalFormatting>
  <conditionalFormatting sqref="AA15">
    <cfRule type="cellIs" dxfId="2467" priority="2445" operator="equal">
      <formula>"jan."</formula>
    </cfRule>
  </conditionalFormatting>
  <conditionalFormatting sqref="AA15">
    <cfRule type="cellIs" dxfId="2466" priority="2444" operator="equal">
      <formula>"jan."</formula>
    </cfRule>
  </conditionalFormatting>
  <conditionalFormatting sqref="AA15">
    <cfRule type="cellIs" dxfId="2465" priority="2443" operator="equal">
      <formula>"jan."</formula>
    </cfRule>
  </conditionalFormatting>
  <conditionalFormatting sqref="AA15">
    <cfRule type="cellIs" dxfId="2464" priority="2442" operator="equal">
      <formula>"jan."</formula>
    </cfRule>
  </conditionalFormatting>
  <conditionalFormatting sqref="AA15">
    <cfRule type="cellIs" dxfId="2463" priority="2441" operator="equal">
      <formula>"jan."</formula>
    </cfRule>
  </conditionalFormatting>
  <conditionalFormatting sqref="AA15">
    <cfRule type="cellIs" dxfId="2462" priority="2440" operator="equal">
      <formula>"jan."</formula>
    </cfRule>
  </conditionalFormatting>
  <conditionalFormatting sqref="AA15">
    <cfRule type="cellIs" dxfId="2461" priority="2439" operator="equal">
      <formula>"jan."</formula>
    </cfRule>
  </conditionalFormatting>
  <conditionalFormatting sqref="AB15">
    <cfRule type="cellIs" dxfId="2460" priority="2438" operator="equal">
      <formula>"jan."</formula>
    </cfRule>
  </conditionalFormatting>
  <conditionalFormatting sqref="AA15">
    <cfRule type="cellIs" dxfId="2459" priority="2437" operator="equal">
      <formula>"jan."</formula>
    </cfRule>
  </conditionalFormatting>
  <conditionalFormatting sqref="AA15">
    <cfRule type="cellIs" dxfId="2458" priority="2436" operator="equal">
      <formula>"jan."</formula>
    </cfRule>
  </conditionalFormatting>
  <conditionalFormatting sqref="AA15">
    <cfRule type="cellIs" dxfId="2457" priority="2435" operator="equal">
      <formula>"jan."</formula>
    </cfRule>
  </conditionalFormatting>
  <conditionalFormatting sqref="AA15">
    <cfRule type="cellIs" dxfId="2456" priority="2434" operator="equal">
      <formula>"jan."</formula>
    </cfRule>
  </conditionalFormatting>
  <conditionalFormatting sqref="AA15">
    <cfRule type="cellIs" dxfId="2455" priority="2433" operator="equal">
      <formula>"jan."</formula>
    </cfRule>
  </conditionalFormatting>
  <conditionalFormatting sqref="AA15">
    <cfRule type="cellIs" dxfId="2454" priority="2432" operator="equal">
      <formula>"jan."</formula>
    </cfRule>
  </conditionalFormatting>
  <conditionalFormatting sqref="AA15">
    <cfRule type="cellIs" dxfId="2453" priority="2431" operator="equal">
      <formula>"jan."</formula>
    </cfRule>
  </conditionalFormatting>
  <conditionalFormatting sqref="AB15">
    <cfRule type="cellIs" dxfId="2452" priority="2430" operator="equal">
      <formula>"jan."</formula>
    </cfRule>
  </conditionalFormatting>
  <conditionalFormatting sqref="AC15">
    <cfRule type="cellIs" dxfId="2451" priority="2429" operator="equal">
      <formula>"jan."</formula>
    </cfRule>
  </conditionalFormatting>
  <conditionalFormatting sqref="AC15">
    <cfRule type="cellIs" dxfId="2450" priority="2428" operator="equal">
      <formula>"jan."</formula>
    </cfRule>
  </conditionalFormatting>
  <conditionalFormatting sqref="AB15">
    <cfRule type="cellIs" dxfId="2449" priority="2427" operator="equal">
      <formula>"jan."</formula>
    </cfRule>
  </conditionalFormatting>
  <conditionalFormatting sqref="AC15">
    <cfRule type="cellIs" dxfId="2448" priority="2426" operator="equal">
      <formula>"jan."</formula>
    </cfRule>
  </conditionalFormatting>
  <conditionalFormatting sqref="AB15">
    <cfRule type="cellIs" dxfId="2447" priority="2425" operator="equal">
      <formula>"jan."</formula>
    </cfRule>
  </conditionalFormatting>
  <conditionalFormatting sqref="AC15">
    <cfRule type="cellIs" dxfId="2446" priority="2424" operator="equal">
      <formula>"jan."</formula>
    </cfRule>
  </conditionalFormatting>
  <conditionalFormatting sqref="AA15">
    <cfRule type="cellIs" dxfId="2445" priority="2423" operator="equal">
      <formula>"jan."</formula>
    </cfRule>
  </conditionalFormatting>
  <conditionalFormatting sqref="AB15">
    <cfRule type="cellIs" dxfId="2444" priority="2422" operator="equal">
      <formula>"jan."</formula>
    </cfRule>
  </conditionalFormatting>
  <conditionalFormatting sqref="AB15">
    <cfRule type="cellIs" dxfId="2443" priority="2421" operator="equal">
      <formula>"jan."</formula>
    </cfRule>
  </conditionalFormatting>
  <conditionalFormatting sqref="AA15">
    <cfRule type="cellIs" dxfId="2442" priority="2420" operator="equal">
      <formula>"jan."</formula>
    </cfRule>
  </conditionalFormatting>
  <conditionalFormatting sqref="AB15">
    <cfRule type="cellIs" dxfId="2441" priority="2419" operator="equal">
      <formula>"jan."</formula>
    </cfRule>
  </conditionalFormatting>
  <conditionalFormatting sqref="AA15">
    <cfRule type="cellIs" dxfId="2440" priority="2418" operator="equal">
      <formula>"jan."</formula>
    </cfRule>
  </conditionalFormatting>
  <conditionalFormatting sqref="AB15">
    <cfRule type="cellIs" dxfId="2439" priority="2417" operator="equal">
      <formula>"jan."</formula>
    </cfRule>
  </conditionalFormatting>
  <conditionalFormatting sqref="AA15">
    <cfRule type="cellIs" dxfId="2438" priority="2416" operator="equal">
      <formula>"jan."</formula>
    </cfRule>
  </conditionalFormatting>
  <conditionalFormatting sqref="AC15">
    <cfRule type="cellIs" dxfId="2437" priority="2415" operator="equal">
      <formula>"jan."</formula>
    </cfRule>
  </conditionalFormatting>
  <conditionalFormatting sqref="AB15">
    <cfRule type="cellIs" dxfId="2436" priority="2414" operator="equal">
      <formula>"jan."</formula>
    </cfRule>
  </conditionalFormatting>
  <conditionalFormatting sqref="AA15">
    <cfRule type="cellIs" dxfId="2435" priority="2413" operator="equal">
      <formula>"jan."</formula>
    </cfRule>
  </conditionalFormatting>
  <conditionalFormatting sqref="AB15">
    <cfRule type="cellIs" dxfId="2434" priority="2412" operator="equal">
      <formula>"jan."</formula>
    </cfRule>
  </conditionalFormatting>
  <conditionalFormatting sqref="AA15">
    <cfRule type="cellIs" dxfId="2433" priority="2411" operator="equal">
      <formula>"jan."</formula>
    </cfRule>
  </conditionalFormatting>
  <conditionalFormatting sqref="AB15">
    <cfRule type="cellIs" dxfId="2432" priority="2410" operator="equal">
      <formula>"jan."</formula>
    </cfRule>
  </conditionalFormatting>
  <conditionalFormatting sqref="AA15">
    <cfRule type="cellIs" dxfId="2431" priority="2409" operator="equal">
      <formula>"jan."</formula>
    </cfRule>
  </conditionalFormatting>
  <conditionalFormatting sqref="AC15">
    <cfRule type="cellIs" dxfId="2430" priority="2408" operator="equal">
      <formula>"jan."</formula>
    </cfRule>
  </conditionalFormatting>
  <conditionalFormatting sqref="AA15">
    <cfRule type="cellIs" dxfId="2429" priority="2407" operator="equal">
      <formula>"jan."</formula>
    </cfRule>
  </conditionalFormatting>
  <conditionalFormatting sqref="AA15">
    <cfRule type="cellIs" dxfId="2428" priority="2406" operator="equal">
      <formula>"jan."</formula>
    </cfRule>
  </conditionalFormatting>
  <conditionalFormatting sqref="AA15">
    <cfRule type="cellIs" dxfId="2427" priority="2405" operator="equal">
      <formula>"jan."</formula>
    </cfRule>
  </conditionalFormatting>
  <conditionalFormatting sqref="AB15">
    <cfRule type="cellIs" dxfId="2426" priority="2404" operator="equal">
      <formula>"jan."</formula>
    </cfRule>
  </conditionalFormatting>
  <conditionalFormatting sqref="AB15">
    <cfRule type="cellIs" dxfId="2425" priority="2403" operator="equal">
      <formula>"jan."</formula>
    </cfRule>
  </conditionalFormatting>
  <conditionalFormatting sqref="AA15">
    <cfRule type="cellIs" dxfId="2424" priority="2402" operator="equal">
      <formula>"jan."</formula>
    </cfRule>
  </conditionalFormatting>
  <conditionalFormatting sqref="AB15">
    <cfRule type="cellIs" dxfId="2423" priority="2401" operator="equal">
      <formula>"jan."</formula>
    </cfRule>
  </conditionalFormatting>
  <conditionalFormatting sqref="AA15">
    <cfRule type="cellIs" dxfId="2422" priority="2400" operator="equal">
      <formula>"jan."</formula>
    </cfRule>
  </conditionalFormatting>
  <conditionalFormatting sqref="AB15">
    <cfRule type="cellIs" dxfId="2421" priority="2399" operator="equal">
      <formula>"jan."</formula>
    </cfRule>
  </conditionalFormatting>
  <conditionalFormatting sqref="AA15">
    <cfRule type="cellIs" dxfId="2420" priority="2398" operator="equal">
      <formula>"jan."</formula>
    </cfRule>
  </conditionalFormatting>
  <conditionalFormatting sqref="AC15">
    <cfRule type="cellIs" dxfId="2419" priority="2397" operator="equal">
      <formula>"jan."</formula>
    </cfRule>
  </conditionalFormatting>
  <conditionalFormatting sqref="AA15">
    <cfRule type="cellIs" dxfId="2418" priority="2396" operator="equal">
      <formula>"jan."</formula>
    </cfRule>
  </conditionalFormatting>
  <conditionalFormatting sqref="AA15">
    <cfRule type="cellIs" dxfId="2417" priority="2395" operator="equal">
      <formula>"jan."</formula>
    </cfRule>
  </conditionalFormatting>
  <conditionalFormatting sqref="AA15">
    <cfRule type="cellIs" dxfId="2416" priority="2394" operator="equal">
      <formula>"jan."</formula>
    </cfRule>
  </conditionalFormatting>
  <conditionalFormatting sqref="AB15">
    <cfRule type="cellIs" dxfId="2415" priority="2393" operator="equal">
      <formula>"jan."</formula>
    </cfRule>
  </conditionalFormatting>
  <conditionalFormatting sqref="AA15">
    <cfRule type="cellIs" dxfId="2414" priority="2392" operator="equal">
      <formula>"jan."</formula>
    </cfRule>
  </conditionalFormatting>
  <conditionalFormatting sqref="AA15">
    <cfRule type="cellIs" dxfId="2413" priority="2391" operator="equal">
      <formula>"jan."</formula>
    </cfRule>
  </conditionalFormatting>
  <conditionalFormatting sqref="AA15">
    <cfRule type="cellIs" dxfId="2412" priority="2390" operator="equal">
      <formula>"jan."</formula>
    </cfRule>
  </conditionalFormatting>
  <conditionalFormatting sqref="AB15">
    <cfRule type="cellIs" dxfId="2411" priority="2389" operator="equal">
      <formula>"jan."</formula>
    </cfRule>
  </conditionalFormatting>
  <conditionalFormatting sqref="AA15">
    <cfRule type="cellIs" dxfId="2410" priority="2388" operator="equal">
      <formula>"jan."</formula>
    </cfRule>
  </conditionalFormatting>
  <conditionalFormatting sqref="AB15">
    <cfRule type="cellIs" dxfId="2409" priority="2387" operator="equal">
      <formula>"jan."</formula>
    </cfRule>
  </conditionalFormatting>
  <conditionalFormatting sqref="AA15">
    <cfRule type="cellIs" dxfId="2408" priority="2386" operator="equal">
      <formula>"jan."</formula>
    </cfRule>
  </conditionalFormatting>
  <conditionalFormatting sqref="AB15">
    <cfRule type="cellIs" dxfId="2407" priority="2385" operator="equal">
      <formula>"jan."</formula>
    </cfRule>
  </conditionalFormatting>
  <conditionalFormatting sqref="AA15">
    <cfRule type="cellIs" dxfId="2406" priority="2384" operator="equal">
      <formula>"jan."</formula>
    </cfRule>
  </conditionalFormatting>
  <conditionalFormatting sqref="AB15">
    <cfRule type="cellIs" dxfId="2405" priority="2383" operator="equal">
      <formula>"jan."</formula>
    </cfRule>
  </conditionalFormatting>
  <conditionalFormatting sqref="AA15">
    <cfRule type="cellIs" dxfId="2404" priority="2382" operator="equal">
      <formula>"jan."</formula>
    </cfRule>
  </conditionalFormatting>
  <conditionalFormatting sqref="AA15">
    <cfRule type="cellIs" dxfId="2403" priority="2381" operator="equal">
      <formula>"jan."</formula>
    </cfRule>
  </conditionalFormatting>
  <conditionalFormatting sqref="AA15">
    <cfRule type="cellIs" dxfId="2402" priority="2380" operator="equal">
      <formula>"jan."</formula>
    </cfRule>
  </conditionalFormatting>
  <conditionalFormatting sqref="AA15">
    <cfRule type="cellIs" dxfId="2401" priority="2379" operator="equal">
      <formula>"jan."</formula>
    </cfRule>
  </conditionalFormatting>
  <conditionalFormatting sqref="AB15">
    <cfRule type="cellIs" dxfId="2400" priority="2378" operator="equal">
      <formula>"jan."</formula>
    </cfRule>
  </conditionalFormatting>
  <conditionalFormatting sqref="AA15">
    <cfRule type="cellIs" dxfId="2399" priority="2377" operator="equal">
      <formula>"jan."</formula>
    </cfRule>
  </conditionalFormatting>
  <conditionalFormatting sqref="AA15">
    <cfRule type="cellIs" dxfId="2398" priority="2376" operator="equal">
      <formula>"jan."</formula>
    </cfRule>
  </conditionalFormatting>
  <conditionalFormatting sqref="AA15">
    <cfRule type="cellIs" dxfId="2397" priority="2375" operator="equal">
      <formula>"jan."</formula>
    </cfRule>
  </conditionalFormatting>
  <conditionalFormatting sqref="AB15">
    <cfRule type="cellIs" dxfId="2396" priority="2374" operator="equal">
      <formula>"jan."</formula>
    </cfRule>
  </conditionalFormatting>
  <conditionalFormatting sqref="AA15">
    <cfRule type="cellIs" dxfId="2395" priority="2373" operator="equal">
      <formula>"jan."</formula>
    </cfRule>
  </conditionalFormatting>
  <conditionalFormatting sqref="AA15">
    <cfRule type="cellIs" dxfId="2394" priority="2372" operator="equal">
      <formula>"jan."</formula>
    </cfRule>
  </conditionalFormatting>
  <conditionalFormatting sqref="AA15">
    <cfRule type="cellIs" dxfId="2393" priority="2371" operator="equal">
      <formula>"jan."</formula>
    </cfRule>
  </conditionalFormatting>
  <conditionalFormatting sqref="AA15">
    <cfRule type="cellIs" dxfId="2392" priority="2370" operator="equal">
      <formula>"jan."</formula>
    </cfRule>
  </conditionalFormatting>
  <conditionalFormatting sqref="AB15">
    <cfRule type="cellIs" dxfId="2391" priority="2369" operator="equal">
      <formula>"jan."</formula>
    </cfRule>
  </conditionalFormatting>
  <conditionalFormatting sqref="AA15">
    <cfRule type="cellIs" dxfId="2390" priority="2368" operator="equal">
      <formula>"jan."</formula>
    </cfRule>
  </conditionalFormatting>
  <conditionalFormatting sqref="AA15">
    <cfRule type="cellIs" dxfId="2389" priority="2367" operator="equal">
      <formula>"jan."</formula>
    </cfRule>
  </conditionalFormatting>
  <conditionalFormatting sqref="AC15">
    <cfRule type="cellIs" dxfId="2388" priority="2366" operator="equal">
      <formula>"jan."</formula>
    </cfRule>
  </conditionalFormatting>
  <conditionalFormatting sqref="AB15">
    <cfRule type="cellIs" dxfId="2387" priority="2365" operator="equal">
      <formula>"jan."</formula>
    </cfRule>
  </conditionalFormatting>
  <conditionalFormatting sqref="AA15">
    <cfRule type="cellIs" dxfId="2386" priority="2364" operator="equal">
      <formula>"jan."</formula>
    </cfRule>
  </conditionalFormatting>
  <conditionalFormatting sqref="AB15">
    <cfRule type="cellIs" dxfId="2385" priority="2363" operator="equal">
      <formula>"jan."</formula>
    </cfRule>
  </conditionalFormatting>
  <conditionalFormatting sqref="AA15">
    <cfRule type="cellIs" dxfId="2384" priority="2362" operator="equal">
      <formula>"jan."</formula>
    </cfRule>
  </conditionalFormatting>
  <conditionalFormatting sqref="AB15">
    <cfRule type="cellIs" dxfId="2383" priority="2361" operator="equal">
      <formula>"jan."</formula>
    </cfRule>
  </conditionalFormatting>
  <conditionalFormatting sqref="AA15">
    <cfRule type="cellIs" dxfId="2382" priority="2360" operator="equal">
      <formula>"jan."</formula>
    </cfRule>
  </conditionalFormatting>
  <conditionalFormatting sqref="AA15">
    <cfRule type="cellIs" dxfId="2381" priority="2359" operator="equal">
      <formula>"jan."</formula>
    </cfRule>
  </conditionalFormatting>
  <conditionalFormatting sqref="AA15">
    <cfRule type="cellIs" dxfId="2380" priority="2358" operator="equal">
      <formula>"jan."</formula>
    </cfRule>
  </conditionalFormatting>
  <conditionalFormatting sqref="AA15">
    <cfRule type="cellIs" dxfId="2379" priority="2357" operator="equal">
      <formula>"jan."</formula>
    </cfRule>
  </conditionalFormatting>
  <conditionalFormatting sqref="AB15">
    <cfRule type="cellIs" dxfId="2378" priority="2356" operator="equal">
      <formula>"jan."</formula>
    </cfRule>
  </conditionalFormatting>
  <conditionalFormatting sqref="AA15">
    <cfRule type="cellIs" dxfId="2377" priority="2355" operator="equal">
      <formula>"jan."</formula>
    </cfRule>
  </conditionalFormatting>
  <conditionalFormatting sqref="AA15">
    <cfRule type="cellIs" dxfId="2376" priority="2354" operator="equal">
      <formula>"jan."</formula>
    </cfRule>
  </conditionalFormatting>
  <conditionalFormatting sqref="AA15">
    <cfRule type="cellIs" dxfId="2375" priority="2353" operator="equal">
      <formula>"jan."</formula>
    </cfRule>
  </conditionalFormatting>
  <conditionalFormatting sqref="AB15">
    <cfRule type="cellIs" dxfId="2374" priority="2352" operator="equal">
      <formula>"jan."</formula>
    </cfRule>
  </conditionalFormatting>
  <conditionalFormatting sqref="AA15">
    <cfRule type="cellIs" dxfId="2373" priority="2351" operator="equal">
      <formula>"jan."</formula>
    </cfRule>
  </conditionalFormatting>
  <conditionalFormatting sqref="AA15">
    <cfRule type="cellIs" dxfId="2372" priority="2350" operator="equal">
      <formula>"jan."</formula>
    </cfRule>
  </conditionalFormatting>
  <conditionalFormatting sqref="AA15">
    <cfRule type="cellIs" dxfId="2371" priority="2349" operator="equal">
      <formula>"jan."</formula>
    </cfRule>
  </conditionalFormatting>
  <conditionalFormatting sqref="AA15">
    <cfRule type="cellIs" dxfId="2370" priority="2348" operator="equal">
      <formula>"jan."</formula>
    </cfRule>
  </conditionalFormatting>
  <conditionalFormatting sqref="AB15">
    <cfRule type="cellIs" dxfId="2369" priority="2347" operator="equal">
      <formula>"jan."</formula>
    </cfRule>
  </conditionalFormatting>
  <conditionalFormatting sqref="AA15">
    <cfRule type="cellIs" dxfId="2368" priority="2346" operator="equal">
      <formula>"jan."</formula>
    </cfRule>
  </conditionalFormatting>
  <conditionalFormatting sqref="AA15">
    <cfRule type="cellIs" dxfId="2367" priority="2345" operator="equal">
      <formula>"jan."</formula>
    </cfRule>
  </conditionalFormatting>
  <conditionalFormatting sqref="AA15">
    <cfRule type="cellIs" dxfId="2366" priority="2344" operator="equal">
      <formula>"jan."</formula>
    </cfRule>
  </conditionalFormatting>
  <conditionalFormatting sqref="AA15">
    <cfRule type="cellIs" dxfId="2365" priority="2343" operator="equal">
      <formula>"jan."</formula>
    </cfRule>
  </conditionalFormatting>
  <conditionalFormatting sqref="AA15">
    <cfRule type="cellIs" dxfId="2364" priority="2342" operator="equal">
      <formula>"jan."</formula>
    </cfRule>
  </conditionalFormatting>
  <conditionalFormatting sqref="AA15">
    <cfRule type="cellIs" dxfId="2363" priority="2341" operator="equal">
      <formula>"jan."</formula>
    </cfRule>
  </conditionalFormatting>
  <conditionalFormatting sqref="AA15">
    <cfRule type="cellIs" dxfId="2362" priority="2340" operator="equal">
      <formula>"jan."</formula>
    </cfRule>
  </conditionalFormatting>
  <conditionalFormatting sqref="AA15">
    <cfRule type="cellIs" dxfId="2361" priority="2339" operator="equal">
      <formula>"jan."</formula>
    </cfRule>
  </conditionalFormatting>
  <conditionalFormatting sqref="AB15">
    <cfRule type="cellIs" dxfId="2360" priority="2338" operator="equal">
      <formula>"jan."</formula>
    </cfRule>
  </conditionalFormatting>
  <conditionalFormatting sqref="AC15">
    <cfRule type="cellIs" dxfId="2359" priority="2337" operator="equal">
      <formula>"jan."</formula>
    </cfRule>
  </conditionalFormatting>
  <conditionalFormatting sqref="AD15">
    <cfRule type="cellIs" dxfId="2358" priority="2336" operator="equal">
      <formula>"jan."</formula>
    </cfRule>
  </conditionalFormatting>
  <conditionalFormatting sqref="AB15">
    <cfRule type="cellIs" dxfId="2357" priority="2335" operator="equal">
      <formula>"jan."</formula>
    </cfRule>
  </conditionalFormatting>
  <conditionalFormatting sqref="AA15">
    <cfRule type="cellIs" dxfId="2356" priority="2334" operator="equal">
      <formula>"jan."</formula>
    </cfRule>
  </conditionalFormatting>
  <conditionalFormatting sqref="AB15">
    <cfRule type="cellIs" dxfId="2355" priority="2333" operator="equal">
      <formula>"jan."</formula>
    </cfRule>
  </conditionalFormatting>
  <conditionalFormatting sqref="AA15">
    <cfRule type="cellIs" dxfId="2354" priority="2332" operator="equal">
      <formula>"jan."</formula>
    </cfRule>
  </conditionalFormatting>
  <conditionalFormatting sqref="AB15">
    <cfRule type="cellIs" dxfId="2353" priority="2331" operator="equal">
      <formula>"jan."</formula>
    </cfRule>
  </conditionalFormatting>
  <conditionalFormatting sqref="AA15">
    <cfRule type="cellIs" dxfId="2352" priority="2330" operator="equal">
      <formula>"jan."</formula>
    </cfRule>
  </conditionalFormatting>
  <conditionalFormatting sqref="AA15">
    <cfRule type="cellIs" dxfId="2351" priority="2329" operator="equal">
      <formula>"jan."</formula>
    </cfRule>
  </conditionalFormatting>
  <conditionalFormatting sqref="AA15">
    <cfRule type="cellIs" dxfId="2350" priority="2328" operator="equal">
      <formula>"jan."</formula>
    </cfRule>
  </conditionalFormatting>
  <conditionalFormatting sqref="AB15">
    <cfRule type="cellIs" dxfId="2349" priority="2326" operator="equal">
      <formula>"jan."</formula>
    </cfRule>
  </conditionalFormatting>
  <conditionalFormatting sqref="AA15">
    <cfRule type="cellIs" dxfId="2348" priority="2325" operator="equal">
      <formula>"jan."</formula>
    </cfRule>
  </conditionalFormatting>
  <conditionalFormatting sqref="AA15">
    <cfRule type="cellIs" dxfId="2347" priority="2324" operator="equal">
      <formula>"jan."</formula>
    </cfRule>
  </conditionalFormatting>
  <conditionalFormatting sqref="AB15">
    <cfRule type="cellIs" dxfId="2346" priority="2322" operator="equal">
      <formula>"jan."</formula>
    </cfRule>
  </conditionalFormatting>
  <conditionalFormatting sqref="AA15">
    <cfRule type="cellIs" dxfId="2345" priority="2321" operator="equal">
      <formula>"jan."</formula>
    </cfRule>
  </conditionalFormatting>
  <conditionalFormatting sqref="AA15">
    <cfRule type="cellIs" dxfId="2344" priority="2320" operator="equal">
      <formula>"jan."</formula>
    </cfRule>
  </conditionalFormatting>
  <conditionalFormatting sqref="AA15">
    <cfRule type="cellIs" dxfId="2343" priority="2319" operator="equal">
      <formula>"jan."</formula>
    </cfRule>
  </conditionalFormatting>
  <conditionalFormatting sqref="AA15">
    <cfRule type="cellIs" dxfId="2342" priority="2318" operator="equal">
      <formula>"jan."</formula>
    </cfRule>
  </conditionalFormatting>
  <conditionalFormatting sqref="AB15">
    <cfRule type="cellIs" dxfId="2341" priority="2317" operator="equal">
      <formula>"jan."</formula>
    </cfRule>
  </conditionalFormatting>
  <conditionalFormatting sqref="AA15">
    <cfRule type="cellIs" dxfId="2340" priority="2316" operator="equal">
      <formula>"jan."</formula>
    </cfRule>
  </conditionalFormatting>
  <conditionalFormatting sqref="AA15">
    <cfRule type="cellIs" dxfId="2339" priority="2315" operator="equal">
      <formula>"jan."</formula>
    </cfRule>
  </conditionalFormatting>
  <conditionalFormatting sqref="AA15">
    <cfRule type="cellIs" dxfId="2338" priority="2314" operator="equal">
      <formula>"jan."</formula>
    </cfRule>
  </conditionalFormatting>
  <conditionalFormatting sqref="AA15">
    <cfRule type="cellIs" dxfId="2337" priority="2313" operator="equal">
      <formula>"jan."</formula>
    </cfRule>
  </conditionalFormatting>
  <conditionalFormatting sqref="AA15">
    <cfRule type="cellIs" dxfId="2336" priority="2312" operator="equal">
      <formula>"jan."</formula>
    </cfRule>
  </conditionalFormatting>
  <conditionalFormatting sqref="AA15">
    <cfRule type="cellIs" dxfId="2335" priority="2311" operator="equal">
      <formula>"jan."</formula>
    </cfRule>
  </conditionalFormatting>
  <conditionalFormatting sqref="AA15">
    <cfRule type="cellIs" dxfId="2334" priority="2310" operator="equal">
      <formula>"jan."</formula>
    </cfRule>
  </conditionalFormatting>
  <conditionalFormatting sqref="AA15">
    <cfRule type="cellIs" dxfId="2333" priority="2309" operator="equal">
      <formula>"jan."</formula>
    </cfRule>
  </conditionalFormatting>
  <conditionalFormatting sqref="AB15">
    <cfRule type="cellIs" dxfId="2332" priority="2308" operator="equal">
      <formula>"jan."</formula>
    </cfRule>
  </conditionalFormatting>
  <conditionalFormatting sqref="AA15">
    <cfRule type="cellIs" dxfId="2331" priority="2307" operator="equal">
      <formula>"jan."</formula>
    </cfRule>
  </conditionalFormatting>
  <conditionalFormatting sqref="AA15">
    <cfRule type="cellIs" dxfId="2330" priority="2306" operator="equal">
      <formula>"jan."</formula>
    </cfRule>
  </conditionalFormatting>
  <conditionalFormatting sqref="AA15">
    <cfRule type="cellIs" dxfId="2329" priority="2305" operator="equal">
      <formula>"jan."</formula>
    </cfRule>
  </conditionalFormatting>
  <conditionalFormatting sqref="AA15">
    <cfRule type="cellIs" dxfId="2328" priority="2304" operator="equal">
      <formula>"jan."</formula>
    </cfRule>
  </conditionalFormatting>
  <conditionalFormatting sqref="AA15">
    <cfRule type="cellIs" dxfId="2327" priority="2303" operator="equal">
      <formula>"jan."</formula>
    </cfRule>
  </conditionalFormatting>
  <conditionalFormatting sqref="AA15">
    <cfRule type="cellIs" dxfId="2326" priority="2302" operator="equal">
      <formula>"jan."</formula>
    </cfRule>
  </conditionalFormatting>
  <conditionalFormatting sqref="AA15">
    <cfRule type="cellIs" dxfId="2325" priority="2301" operator="equal">
      <formula>"jan."</formula>
    </cfRule>
  </conditionalFormatting>
  <conditionalFormatting sqref="AB15">
    <cfRule type="cellIs" dxfId="2324" priority="2300" operator="equal">
      <formula>"jan."</formula>
    </cfRule>
  </conditionalFormatting>
  <conditionalFormatting sqref="AC15">
    <cfRule type="cellIs" dxfId="2323" priority="2299" operator="equal">
      <formula>"jan."</formula>
    </cfRule>
  </conditionalFormatting>
  <conditionalFormatting sqref="AB15">
    <cfRule type="cellIs" dxfId="2322" priority="2298" operator="equal">
      <formula>"jan."</formula>
    </cfRule>
  </conditionalFormatting>
  <conditionalFormatting sqref="AA15">
    <cfRule type="cellIs" dxfId="2321" priority="2297" operator="equal">
      <formula>"jan."</formula>
    </cfRule>
  </conditionalFormatting>
  <conditionalFormatting sqref="AB15">
    <cfRule type="cellIs" dxfId="2320" priority="2296" operator="equal">
      <formula>"jan."</formula>
    </cfRule>
  </conditionalFormatting>
  <conditionalFormatting sqref="AB15">
    <cfRule type="cellIs" dxfId="2319" priority="2294" operator="equal">
      <formula>"jan."</formula>
    </cfRule>
  </conditionalFormatting>
  <conditionalFormatting sqref="AA15">
    <cfRule type="cellIs" dxfId="2318" priority="2293" operator="equal">
      <formula>"jan."</formula>
    </cfRule>
  </conditionalFormatting>
  <conditionalFormatting sqref="AA15">
    <cfRule type="cellIs" dxfId="2317" priority="2292" operator="equal">
      <formula>"jan."</formula>
    </cfRule>
  </conditionalFormatting>
  <conditionalFormatting sqref="AA15">
    <cfRule type="cellIs" dxfId="2316" priority="2291" operator="equal">
      <formula>"jan."</formula>
    </cfRule>
  </conditionalFormatting>
  <conditionalFormatting sqref="AA15">
    <cfRule type="cellIs" dxfId="2315" priority="2290" operator="equal">
      <formula>"jan."</formula>
    </cfRule>
  </conditionalFormatting>
  <conditionalFormatting sqref="AB15">
    <cfRule type="cellIs" dxfId="2314" priority="2289" operator="equal">
      <formula>"jan."</formula>
    </cfRule>
  </conditionalFormatting>
  <conditionalFormatting sqref="AA15">
    <cfRule type="cellIs" dxfId="2313" priority="2288" operator="equal">
      <formula>"jan."</formula>
    </cfRule>
  </conditionalFormatting>
  <conditionalFormatting sqref="AA15">
    <cfRule type="cellIs" dxfId="2312" priority="2287" operator="equal">
      <formula>"jan."</formula>
    </cfRule>
  </conditionalFormatting>
  <conditionalFormatting sqref="AB15">
    <cfRule type="cellIs" dxfId="2311" priority="2285" operator="equal">
      <formula>"jan."</formula>
    </cfRule>
  </conditionalFormatting>
  <conditionalFormatting sqref="AA15">
    <cfRule type="cellIs" dxfId="2310" priority="2284" operator="equal">
      <formula>"jan."</formula>
    </cfRule>
  </conditionalFormatting>
  <conditionalFormatting sqref="AA15">
    <cfRule type="cellIs" dxfId="2309" priority="2281" operator="equal">
      <formula>"jan."</formula>
    </cfRule>
  </conditionalFormatting>
  <conditionalFormatting sqref="AB15">
    <cfRule type="cellIs" dxfId="2308" priority="2280" operator="equal">
      <formula>"jan."</formula>
    </cfRule>
  </conditionalFormatting>
  <conditionalFormatting sqref="AA15">
    <cfRule type="cellIs" dxfId="2307" priority="2279" operator="equal">
      <formula>"jan."</formula>
    </cfRule>
  </conditionalFormatting>
  <conditionalFormatting sqref="AA15">
    <cfRule type="cellIs" dxfId="2306" priority="2278" operator="equal">
      <formula>"jan."</formula>
    </cfRule>
  </conditionalFormatting>
  <conditionalFormatting sqref="AA15">
    <cfRule type="cellIs" dxfId="2305" priority="2277" operator="equal">
      <formula>"jan."</formula>
    </cfRule>
  </conditionalFormatting>
  <conditionalFormatting sqref="AA15">
    <cfRule type="cellIs" dxfId="2304" priority="2276" operator="equal">
      <formula>"jan."</formula>
    </cfRule>
  </conditionalFormatting>
  <conditionalFormatting sqref="AA15">
    <cfRule type="cellIs" dxfId="2303" priority="2275" operator="equal">
      <formula>"jan."</formula>
    </cfRule>
  </conditionalFormatting>
  <conditionalFormatting sqref="AA15">
    <cfRule type="cellIs" dxfId="2302" priority="2274" operator="equal">
      <formula>"jan."</formula>
    </cfRule>
  </conditionalFormatting>
  <conditionalFormatting sqref="AA15">
    <cfRule type="cellIs" dxfId="2301" priority="2273" operator="equal">
      <formula>"jan."</formula>
    </cfRule>
  </conditionalFormatting>
  <conditionalFormatting sqref="AB15">
    <cfRule type="cellIs" dxfId="2300" priority="2271" operator="equal">
      <formula>"jan."</formula>
    </cfRule>
  </conditionalFormatting>
  <conditionalFormatting sqref="AA15">
    <cfRule type="cellIs" dxfId="2299" priority="2270" operator="equal">
      <formula>"jan."</formula>
    </cfRule>
  </conditionalFormatting>
  <conditionalFormatting sqref="AA15">
    <cfRule type="cellIs" dxfId="2298" priority="2269" operator="equal">
      <formula>"jan."</formula>
    </cfRule>
  </conditionalFormatting>
  <conditionalFormatting sqref="AA15">
    <cfRule type="cellIs" dxfId="2297" priority="2268" operator="equal">
      <formula>"jan."</formula>
    </cfRule>
  </conditionalFormatting>
  <conditionalFormatting sqref="AA15">
    <cfRule type="cellIs" dxfId="2296" priority="2267" operator="equal">
      <formula>"jan."</formula>
    </cfRule>
  </conditionalFormatting>
  <conditionalFormatting sqref="AA15">
    <cfRule type="cellIs" dxfId="2295" priority="2265" operator="equal">
      <formula>"jan."</formula>
    </cfRule>
  </conditionalFormatting>
  <conditionalFormatting sqref="AA15">
    <cfRule type="cellIs" dxfId="2294" priority="2264" operator="equal">
      <formula>"jan."</formula>
    </cfRule>
  </conditionalFormatting>
  <conditionalFormatting sqref="AB15">
    <cfRule type="cellIs" dxfId="2293" priority="2263" operator="equal">
      <formula>"jan."</formula>
    </cfRule>
  </conditionalFormatting>
  <conditionalFormatting sqref="AC15">
    <cfRule type="cellIs" dxfId="2292" priority="2262" operator="equal">
      <formula>"jan."</formula>
    </cfRule>
  </conditionalFormatting>
  <conditionalFormatting sqref="AA15">
    <cfRule type="cellIs" dxfId="2291" priority="2261" operator="equal">
      <formula>"jan."</formula>
    </cfRule>
  </conditionalFormatting>
  <conditionalFormatting sqref="AA15">
    <cfRule type="cellIs" dxfId="2290" priority="2260" operator="equal">
      <formula>"jan."</formula>
    </cfRule>
  </conditionalFormatting>
  <conditionalFormatting sqref="AA15">
    <cfRule type="cellIs" dxfId="2289" priority="2259" operator="equal">
      <formula>"jan."</formula>
    </cfRule>
  </conditionalFormatting>
  <conditionalFormatting sqref="AA15">
    <cfRule type="cellIs" dxfId="2288" priority="2258" operator="equal">
      <formula>"jan."</formula>
    </cfRule>
  </conditionalFormatting>
  <conditionalFormatting sqref="AA15">
    <cfRule type="cellIs" dxfId="2287" priority="2257" operator="equal">
      <formula>"jan."</formula>
    </cfRule>
  </conditionalFormatting>
  <conditionalFormatting sqref="AA15">
    <cfRule type="cellIs" dxfId="2286" priority="2255" operator="equal">
      <formula>"jan."</formula>
    </cfRule>
  </conditionalFormatting>
  <conditionalFormatting sqref="AA15">
    <cfRule type="cellIs" dxfId="2285" priority="2254" operator="equal">
      <formula>"jan."</formula>
    </cfRule>
  </conditionalFormatting>
  <conditionalFormatting sqref="AB15">
    <cfRule type="cellIs" dxfId="2284" priority="2253" operator="equal">
      <formula>"jan."</formula>
    </cfRule>
  </conditionalFormatting>
  <conditionalFormatting sqref="AC15">
    <cfRule type="cellIs" dxfId="2283" priority="2252" operator="equal">
      <formula>"jan."</formula>
    </cfRule>
  </conditionalFormatting>
  <conditionalFormatting sqref="AB15">
    <cfRule type="cellIs" dxfId="2282" priority="2251" operator="equal">
      <formula>"jan."</formula>
    </cfRule>
  </conditionalFormatting>
  <conditionalFormatting sqref="AC15">
    <cfRule type="cellIs" dxfId="2281" priority="2250" operator="equal">
      <formula>"jan."</formula>
    </cfRule>
  </conditionalFormatting>
  <conditionalFormatting sqref="AB15">
    <cfRule type="cellIs" dxfId="2280" priority="2249" operator="equal">
      <formula>"jan."</formula>
    </cfRule>
  </conditionalFormatting>
  <conditionalFormatting sqref="AC15">
    <cfRule type="cellIs" dxfId="2279" priority="2248" operator="equal">
      <formula>"jan."</formula>
    </cfRule>
  </conditionalFormatting>
  <conditionalFormatting sqref="AA15">
    <cfRule type="cellIs" dxfId="2278" priority="2247" operator="equal">
      <formula>"jan."</formula>
    </cfRule>
  </conditionalFormatting>
  <conditionalFormatting sqref="AB15">
    <cfRule type="cellIs" dxfId="2277" priority="2246" operator="equal">
      <formula>"jan."</formula>
    </cfRule>
  </conditionalFormatting>
  <conditionalFormatting sqref="AB15">
    <cfRule type="cellIs" dxfId="2276" priority="2245" operator="equal">
      <formula>"jan."</formula>
    </cfRule>
  </conditionalFormatting>
  <conditionalFormatting sqref="AA15">
    <cfRule type="cellIs" dxfId="2275" priority="2244" operator="equal">
      <formula>"jan."</formula>
    </cfRule>
  </conditionalFormatting>
  <conditionalFormatting sqref="AB15">
    <cfRule type="cellIs" dxfId="2274" priority="2243" operator="equal">
      <formula>"jan."</formula>
    </cfRule>
  </conditionalFormatting>
  <conditionalFormatting sqref="AA15">
    <cfRule type="cellIs" dxfId="2273" priority="2242" operator="equal">
      <formula>"jan."</formula>
    </cfRule>
  </conditionalFormatting>
  <conditionalFormatting sqref="AB15">
    <cfRule type="cellIs" dxfId="2272" priority="2241" operator="equal">
      <formula>"jan."</formula>
    </cfRule>
  </conditionalFormatting>
  <conditionalFormatting sqref="AA15">
    <cfRule type="cellIs" dxfId="2271" priority="2240" operator="equal">
      <formula>"jan."</formula>
    </cfRule>
  </conditionalFormatting>
  <conditionalFormatting sqref="AC15">
    <cfRule type="cellIs" dxfId="2270" priority="2239" operator="equal">
      <formula>"jan."</formula>
    </cfRule>
  </conditionalFormatting>
  <conditionalFormatting sqref="AB15">
    <cfRule type="cellIs" dxfId="2269" priority="2238" operator="equal">
      <formula>"jan."</formula>
    </cfRule>
  </conditionalFormatting>
  <conditionalFormatting sqref="AA15">
    <cfRule type="cellIs" dxfId="2268" priority="2237" operator="equal">
      <formula>"jan."</formula>
    </cfRule>
  </conditionalFormatting>
  <conditionalFormatting sqref="AB15">
    <cfRule type="cellIs" dxfId="2267" priority="2236" operator="equal">
      <formula>"jan."</formula>
    </cfRule>
  </conditionalFormatting>
  <conditionalFormatting sqref="AA15">
    <cfRule type="cellIs" dxfId="2266" priority="2235" operator="equal">
      <formula>"jan."</formula>
    </cfRule>
  </conditionalFormatting>
  <conditionalFormatting sqref="AB15">
    <cfRule type="cellIs" dxfId="2265" priority="2234" operator="equal">
      <formula>"jan."</formula>
    </cfRule>
  </conditionalFormatting>
  <conditionalFormatting sqref="AA15">
    <cfRule type="cellIs" dxfId="2264" priority="2233" operator="equal">
      <formula>"jan."</formula>
    </cfRule>
  </conditionalFormatting>
  <conditionalFormatting sqref="AC15">
    <cfRule type="cellIs" dxfId="2263" priority="2232" operator="equal">
      <formula>"jan."</formula>
    </cfRule>
  </conditionalFormatting>
  <conditionalFormatting sqref="AA15">
    <cfRule type="cellIs" dxfId="2262" priority="2231" operator="equal">
      <formula>"jan."</formula>
    </cfRule>
  </conditionalFormatting>
  <conditionalFormatting sqref="AA15">
    <cfRule type="cellIs" dxfId="2261" priority="2230" operator="equal">
      <formula>"jan."</formula>
    </cfRule>
  </conditionalFormatting>
  <conditionalFormatting sqref="AA15">
    <cfRule type="cellIs" dxfId="2260" priority="2229" operator="equal">
      <formula>"jan."</formula>
    </cfRule>
  </conditionalFormatting>
  <conditionalFormatting sqref="AB15">
    <cfRule type="cellIs" dxfId="2259" priority="2228" operator="equal">
      <formula>"jan."</formula>
    </cfRule>
  </conditionalFormatting>
  <conditionalFormatting sqref="AB15">
    <cfRule type="cellIs" dxfId="2258" priority="2227" operator="equal">
      <formula>"jan."</formula>
    </cfRule>
  </conditionalFormatting>
  <conditionalFormatting sqref="AA15">
    <cfRule type="cellIs" dxfId="2257" priority="2226" operator="equal">
      <formula>"jan."</formula>
    </cfRule>
  </conditionalFormatting>
  <conditionalFormatting sqref="AB15">
    <cfRule type="cellIs" dxfId="2256" priority="2225" operator="equal">
      <formula>"jan."</formula>
    </cfRule>
  </conditionalFormatting>
  <conditionalFormatting sqref="AA15">
    <cfRule type="cellIs" dxfId="2255" priority="2224" operator="equal">
      <formula>"jan."</formula>
    </cfRule>
  </conditionalFormatting>
  <conditionalFormatting sqref="AB15">
    <cfRule type="cellIs" dxfId="2254" priority="2223" operator="equal">
      <formula>"jan."</formula>
    </cfRule>
  </conditionalFormatting>
  <conditionalFormatting sqref="AA15">
    <cfRule type="cellIs" dxfId="2253" priority="2222" operator="equal">
      <formula>"jan."</formula>
    </cfRule>
  </conditionalFormatting>
  <conditionalFormatting sqref="AC15">
    <cfRule type="cellIs" dxfId="2252" priority="2221" operator="equal">
      <formula>"jan."</formula>
    </cfRule>
  </conditionalFormatting>
  <conditionalFormatting sqref="AA15">
    <cfRule type="cellIs" dxfId="2251" priority="2220" operator="equal">
      <formula>"jan."</formula>
    </cfRule>
  </conditionalFormatting>
  <conditionalFormatting sqref="AA15">
    <cfRule type="cellIs" dxfId="2250" priority="2219" operator="equal">
      <formula>"jan."</formula>
    </cfRule>
  </conditionalFormatting>
  <conditionalFormatting sqref="AA15">
    <cfRule type="cellIs" dxfId="2249" priority="2218" operator="equal">
      <formula>"jan."</formula>
    </cfRule>
  </conditionalFormatting>
  <conditionalFormatting sqref="AB15">
    <cfRule type="cellIs" dxfId="2248" priority="2217" operator="equal">
      <formula>"jan."</formula>
    </cfRule>
  </conditionalFormatting>
  <conditionalFormatting sqref="AA15">
    <cfRule type="cellIs" dxfId="2247" priority="2216" operator="equal">
      <formula>"jan."</formula>
    </cfRule>
  </conditionalFormatting>
  <conditionalFormatting sqref="AA15">
    <cfRule type="cellIs" dxfId="2246" priority="2215" operator="equal">
      <formula>"jan."</formula>
    </cfRule>
  </conditionalFormatting>
  <conditionalFormatting sqref="AA15">
    <cfRule type="cellIs" dxfId="2245" priority="2214" operator="equal">
      <formula>"jan."</formula>
    </cfRule>
  </conditionalFormatting>
  <conditionalFormatting sqref="AB15">
    <cfRule type="cellIs" dxfId="2244" priority="2213" operator="equal">
      <formula>"jan."</formula>
    </cfRule>
  </conditionalFormatting>
  <conditionalFormatting sqref="AA15">
    <cfRule type="cellIs" dxfId="2243" priority="2212" operator="equal">
      <formula>"jan."</formula>
    </cfRule>
  </conditionalFormatting>
  <conditionalFormatting sqref="AB15">
    <cfRule type="cellIs" dxfId="2242" priority="2211" operator="equal">
      <formula>"jan."</formula>
    </cfRule>
  </conditionalFormatting>
  <conditionalFormatting sqref="AA15">
    <cfRule type="cellIs" dxfId="2241" priority="2210" operator="equal">
      <formula>"jan."</formula>
    </cfRule>
  </conditionalFormatting>
  <conditionalFormatting sqref="AB15">
    <cfRule type="cellIs" dxfId="2240" priority="2209" operator="equal">
      <formula>"jan."</formula>
    </cfRule>
  </conditionalFormatting>
  <conditionalFormatting sqref="AA15">
    <cfRule type="cellIs" dxfId="2239" priority="2208" operator="equal">
      <formula>"jan."</formula>
    </cfRule>
  </conditionalFormatting>
  <conditionalFormatting sqref="AB15">
    <cfRule type="cellIs" dxfId="2238" priority="2207" operator="equal">
      <formula>"jan."</formula>
    </cfRule>
  </conditionalFormatting>
  <conditionalFormatting sqref="AA15">
    <cfRule type="cellIs" dxfId="2237" priority="2206" operator="equal">
      <formula>"jan."</formula>
    </cfRule>
  </conditionalFormatting>
  <conditionalFormatting sqref="AA15">
    <cfRule type="cellIs" dxfId="2236" priority="2205" operator="equal">
      <formula>"jan."</formula>
    </cfRule>
  </conditionalFormatting>
  <conditionalFormatting sqref="AA15">
    <cfRule type="cellIs" dxfId="2235" priority="2204" operator="equal">
      <formula>"jan."</formula>
    </cfRule>
  </conditionalFormatting>
  <conditionalFormatting sqref="AA15">
    <cfRule type="cellIs" dxfId="2234" priority="2203" operator="equal">
      <formula>"jan."</formula>
    </cfRule>
  </conditionalFormatting>
  <conditionalFormatting sqref="AB15">
    <cfRule type="cellIs" dxfId="2233" priority="2202" operator="equal">
      <formula>"jan."</formula>
    </cfRule>
  </conditionalFormatting>
  <conditionalFormatting sqref="AA15">
    <cfRule type="cellIs" dxfId="2232" priority="2201" operator="equal">
      <formula>"jan."</formula>
    </cfRule>
  </conditionalFormatting>
  <conditionalFormatting sqref="AA15">
    <cfRule type="cellIs" dxfId="2231" priority="2200" operator="equal">
      <formula>"jan."</formula>
    </cfRule>
  </conditionalFormatting>
  <conditionalFormatting sqref="AA15">
    <cfRule type="cellIs" dxfId="2230" priority="2199" operator="equal">
      <formula>"jan."</formula>
    </cfRule>
  </conditionalFormatting>
  <conditionalFormatting sqref="AB15">
    <cfRule type="cellIs" dxfId="2229" priority="2198" operator="equal">
      <formula>"jan."</formula>
    </cfRule>
  </conditionalFormatting>
  <conditionalFormatting sqref="AA15">
    <cfRule type="cellIs" dxfId="2228" priority="2197" operator="equal">
      <formula>"jan."</formula>
    </cfRule>
  </conditionalFormatting>
  <conditionalFormatting sqref="AA15">
    <cfRule type="cellIs" dxfId="2227" priority="2196" operator="equal">
      <formula>"jan."</formula>
    </cfRule>
  </conditionalFormatting>
  <conditionalFormatting sqref="AA15">
    <cfRule type="cellIs" dxfId="2226" priority="2195" operator="equal">
      <formula>"jan."</formula>
    </cfRule>
  </conditionalFormatting>
  <conditionalFormatting sqref="AA15">
    <cfRule type="cellIs" dxfId="2225" priority="2194" operator="equal">
      <formula>"jan."</formula>
    </cfRule>
  </conditionalFormatting>
  <conditionalFormatting sqref="AB15">
    <cfRule type="cellIs" dxfId="2224" priority="2193" operator="equal">
      <formula>"jan."</formula>
    </cfRule>
  </conditionalFormatting>
  <conditionalFormatting sqref="AA15">
    <cfRule type="cellIs" dxfId="2223" priority="2192" operator="equal">
      <formula>"jan."</formula>
    </cfRule>
  </conditionalFormatting>
  <conditionalFormatting sqref="AA15">
    <cfRule type="cellIs" dxfId="2222" priority="2191" operator="equal">
      <formula>"jan."</formula>
    </cfRule>
  </conditionalFormatting>
  <conditionalFormatting sqref="AC15">
    <cfRule type="cellIs" dxfId="2221" priority="2190" operator="equal">
      <formula>"jan."</formula>
    </cfRule>
  </conditionalFormatting>
  <conditionalFormatting sqref="AB15">
    <cfRule type="cellIs" dxfId="2220" priority="2189" operator="equal">
      <formula>"jan."</formula>
    </cfRule>
  </conditionalFormatting>
  <conditionalFormatting sqref="AA15">
    <cfRule type="cellIs" dxfId="2219" priority="2188" operator="equal">
      <formula>"jan."</formula>
    </cfRule>
  </conditionalFormatting>
  <conditionalFormatting sqref="AB15">
    <cfRule type="cellIs" dxfId="2218" priority="2187" operator="equal">
      <formula>"jan."</formula>
    </cfRule>
  </conditionalFormatting>
  <conditionalFormatting sqref="AA15">
    <cfRule type="cellIs" dxfId="2217" priority="2186" operator="equal">
      <formula>"jan."</formula>
    </cfRule>
  </conditionalFormatting>
  <conditionalFormatting sqref="AB15">
    <cfRule type="cellIs" dxfId="2216" priority="2185" operator="equal">
      <formula>"jan."</formula>
    </cfRule>
  </conditionalFormatting>
  <conditionalFormatting sqref="AA15">
    <cfRule type="cellIs" dxfId="2215" priority="2184" operator="equal">
      <formula>"jan."</formula>
    </cfRule>
  </conditionalFormatting>
  <conditionalFormatting sqref="AA15">
    <cfRule type="cellIs" dxfId="2214" priority="2183" operator="equal">
      <formula>"jan."</formula>
    </cfRule>
  </conditionalFormatting>
  <conditionalFormatting sqref="AA15">
    <cfRule type="cellIs" dxfId="2213" priority="2182" operator="equal">
      <formula>"jan."</formula>
    </cfRule>
  </conditionalFormatting>
  <conditionalFormatting sqref="AA15">
    <cfRule type="cellIs" dxfId="2212" priority="2181" operator="equal">
      <formula>"jan."</formula>
    </cfRule>
  </conditionalFormatting>
  <conditionalFormatting sqref="AB15">
    <cfRule type="cellIs" dxfId="2211" priority="2180" operator="equal">
      <formula>"jan."</formula>
    </cfRule>
  </conditionalFormatting>
  <conditionalFormatting sqref="AA15">
    <cfRule type="cellIs" dxfId="2210" priority="2179" operator="equal">
      <formula>"jan."</formula>
    </cfRule>
  </conditionalFormatting>
  <conditionalFormatting sqref="AA15">
    <cfRule type="cellIs" dxfId="2209" priority="2178" operator="equal">
      <formula>"jan."</formula>
    </cfRule>
  </conditionalFormatting>
  <conditionalFormatting sqref="AA15">
    <cfRule type="cellIs" dxfId="2208" priority="2177" operator="equal">
      <formula>"jan."</formula>
    </cfRule>
  </conditionalFormatting>
  <conditionalFormatting sqref="AB15">
    <cfRule type="cellIs" dxfId="2207" priority="2176" operator="equal">
      <formula>"jan."</formula>
    </cfRule>
  </conditionalFormatting>
  <conditionalFormatting sqref="AA15">
    <cfRule type="cellIs" dxfId="2206" priority="2175" operator="equal">
      <formula>"jan."</formula>
    </cfRule>
  </conditionalFormatting>
  <conditionalFormatting sqref="AA15">
    <cfRule type="cellIs" dxfId="2205" priority="2174" operator="equal">
      <formula>"jan."</formula>
    </cfRule>
  </conditionalFormatting>
  <conditionalFormatting sqref="AA15">
    <cfRule type="cellIs" dxfId="2204" priority="2173" operator="equal">
      <formula>"jan."</formula>
    </cfRule>
  </conditionalFormatting>
  <conditionalFormatting sqref="AA15">
    <cfRule type="cellIs" dxfId="2203" priority="2172" operator="equal">
      <formula>"jan."</formula>
    </cfRule>
  </conditionalFormatting>
  <conditionalFormatting sqref="AB15">
    <cfRule type="cellIs" dxfId="2202" priority="2171" operator="equal">
      <formula>"jan."</formula>
    </cfRule>
  </conditionalFormatting>
  <conditionalFormatting sqref="AA15">
    <cfRule type="cellIs" dxfId="2201" priority="2170" operator="equal">
      <formula>"jan."</formula>
    </cfRule>
  </conditionalFormatting>
  <conditionalFormatting sqref="AA15">
    <cfRule type="cellIs" dxfId="2200" priority="2169" operator="equal">
      <formula>"jan."</formula>
    </cfRule>
  </conditionalFormatting>
  <conditionalFormatting sqref="AA15">
    <cfRule type="cellIs" dxfId="2199" priority="2168" operator="equal">
      <formula>"jan."</formula>
    </cfRule>
  </conditionalFormatting>
  <conditionalFormatting sqref="AA15">
    <cfRule type="cellIs" dxfId="2198" priority="2167" operator="equal">
      <formula>"jan."</formula>
    </cfRule>
  </conditionalFormatting>
  <conditionalFormatting sqref="AA15">
    <cfRule type="cellIs" dxfId="2197" priority="2166" operator="equal">
      <formula>"jan."</formula>
    </cfRule>
  </conditionalFormatting>
  <conditionalFormatting sqref="AA15">
    <cfRule type="cellIs" dxfId="2196" priority="2165" operator="equal">
      <formula>"jan."</formula>
    </cfRule>
  </conditionalFormatting>
  <conditionalFormatting sqref="AA15">
    <cfRule type="cellIs" dxfId="2195" priority="2164" operator="equal">
      <formula>"jan."</formula>
    </cfRule>
  </conditionalFormatting>
  <conditionalFormatting sqref="AA15">
    <cfRule type="cellIs" dxfId="2194" priority="2163" operator="equal">
      <formula>"jan."</formula>
    </cfRule>
  </conditionalFormatting>
  <conditionalFormatting sqref="AB15">
    <cfRule type="cellIs" dxfId="2193" priority="2162" operator="equal">
      <formula>"jan."</formula>
    </cfRule>
  </conditionalFormatting>
  <conditionalFormatting sqref="AC15">
    <cfRule type="cellIs" dxfId="2192" priority="2161" operator="equal">
      <formula>"jan."</formula>
    </cfRule>
  </conditionalFormatting>
  <conditionalFormatting sqref="AB15">
    <cfRule type="cellIs" dxfId="2191" priority="2160" operator="equal">
      <formula>"jan."</formula>
    </cfRule>
  </conditionalFormatting>
  <conditionalFormatting sqref="AA15">
    <cfRule type="cellIs" dxfId="2190" priority="2159" operator="equal">
      <formula>"jan."</formula>
    </cfRule>
  </conditionalFormatting>
  <conditionalFormatting sqref="AB15">
    <cfRule type="cellIs" dxfId="2189" priority="2158" operator="equal">
      <formula>"jan."</formula>
    </cfRule>
  </conditionalFormatting>
  <conditionalFormatting sqref="AA15">
    <cfRule type="cellIs" dxfId="2188" priority="2157" operator="equal">
      <formula>"jan."</formula>
    </cfRule>
  </conditionalFormatting>
  <conditionalFormatting sqref="AB15">
    <cfRule type="cellIs" dxfId="2187" priority="2156" operator="equal">
      <formula>"jan."</formula>
    </cfRule>
  </conditionalFormatting>
  <conditionalFormatting sqref="AA15">
    <cfRule type="cellIs" dxfId="2186" priority="2155" operator="equal">
      <formula>"jan."</formula>
    </cfRule>
  </conditionalFormatting>
  <conditionalFormatting sqref="AA15">
    <cfRule type="cellIs" dxfId="2185" priority="2154" operator="equal">
      <formula>"jan."</formula>
    </cfRule>
  </conditionalFormatting>
  <conditionalFormatting sqref="AA15">
    <cfRule type="cellIs" dxfId="2184" priority="2153" operator="equal">
      <formula>"jan."</formula>
    </cfRule>
  </conditionalFormatting>
  <conditionalFormatting sqref="AB15">
    <cfRule type="cellIs" dxfId="2183" priority="2151" operator="equal">
      <formula>"jan."</formula>
    </cfRule>
  </conditionalFormatting>
  <conditionalFormatting sqref="AA15">
    <cfRule type="cellIs" dxfId="2182" priority="2150" operator="equal">
      <formula>"jan."</formula>
    </cfRule>
  </conditionalFormatting>
  <conditionalFormatting sqref="AA15">
    <cfRule type="cellIs" dxfId="2181" priority="2149" operator="equal">
      <formula>"jan."</formula>
    </cfRule>
  </conditionalFormatting>
  <conditionalFormatting sqref="AA15">
    <cfRule type="cellIs" dxfId="2180" priority="2148" operator="equal">
      <formula>"jan."</formula>
    </cfRule>
  </conditionalFormatting>
  <conditionalFormatting sqref="AB15">
    <cfRule type="cellIs" dxfId="2179" priority="2147" operator="equal">
      <formula>"jan."</formula>
    </cfRule>
  </conditionalFormatting>
  <conditionalFormatting sqref="AA15">
    <cfRule type="cellIs" dxfId="2178" priority="2146" operator="equal">
      <formula>"jan."</formula>
    </cfRule>
  </conditionalFormatting>
  <conditionalFormatting sqref="AA15">
    <cfRule type="cellIs" dxfId="2177" priority="2145" operator="equal">
      <formula>"jan."</formula>
    </cfRule>
  </conditionalFormatting>
  <conditionalFormatting sqref="AA15">
    <cfRule type="cellIs" dxfId="2176" priority="2144" operator="equal">
      <formula>"jan."</formula>
    </cfRule>
  </conditionalFormatting>
  <conditionalFormatting sqref="AA15">
    <cfRule type="cellIs" dxfId="2175" priority="2143" operator="equal">
      <formula>"jan."</formula>
    </cfRule>
  </conditionalFormatting>
  <conditionalFormatting sqref="AB15">
    <cfRule type="cellIs" dxfId="2174" priority="2142" operator="equal">
      <formula>"jan."</formula>
    </cfRule>
  </conditionalFormatting>
  <conditionalFormatting sqref="AA15">
    <cfRule type="cellIs" dxfId="2173" priority="2141" operator="equal">
      <formula>"jan."</formula>
    </cfRule>
  </conditionalFormatting>
  <conditionalFormatting sqref="AA15">
    <cfRule type="cellIs" dxfId="2172" priority="2140" operator="equal">
      <formula>"jan."</formula>
    </cfRule>
  </conditionalFormatting>
  <conditionalFormatting sqref="AA15">
    <cfRule type="cellIs" dxfId="2171" priority="2139" operator="equal">
      <formula>"jan."</formula>
    </cfRule>
  </conditionalFormatting>
  <conditionalFormatting sqref="AA15">
    <cfRule type="cellIs" dxfId="2170" priority="2138" operator="equal">
      <formula>"jan."</formula>
    </cfRule>
  </conditionalFormatting>
  <conditionalFormatting sqref="AA15">
    <cfRule type="cellIs" dxfId="2169" priority="2137" operator="equal">
      <formula>"jan."</formula>
    </cfRule>
  </conditionalFormatting>
  <conditionalFormatting sqref="AA15">
    <cfRule type="cellIs" dxfId="2168" priority="2136" operator="equal">
      <formula>"jan."</formula>
    </cfRule>
  </conditionalFormatting>
  <conditionalFormatting sqref="AA15">
    <cfRule type="cellIs" dxfId="2167" priority="2135" operator="equal">
      <formula>"jan."</formula>
    </cfRule>
  </conditionalFormatting>
  <conditionalFormatting sqref="AA15">
    <cfRule type="cellIs" dxfId="2166" priority="2134" operator="equal">
      <formula>"jan."</formula>
    </cfRule>
  </conditionalFormatting>
  <conditionalFormatting sqref="AB15">
    <cfRule type="cellIs" dxfId="2165" priority="2133" operator="equal">
      <formula>"jan."</formula>
    </cfRule>
  </conditionalFormatting>
  <conditionalFormatting sqref="AA15">
    <cfRule type="cellIs" dxfId="2164" priority="2132" operator="equal">
      <formula>"jan."</formula>
    </cfRule>
  </conditionalFormatting>
  <conditionalFormatting sqref="AA15">
    <cfRule type="cellIs" dxfId="2163" priority="2131" operator="equal">
      <formula>"jan."</formula>
    </cfRule>
  </conditionalFormatting>
  <conditionalFormatting sqref="AA15">
    <cfRule type="cellIs" dxfId="2162" priority="2130" operator="equal">
      <formula>"jan."</formula>
    </cfRule>
  </conditionalFormatting>
  <conditionalFormatting sqref="AA15">
    <cfRule type="cellIs" dxfId="2161" priority="2129" operator="equal">
      <formula>"jan."</formula>
    </cfRule>
  </conditionalFormatting>
  <conditionalFormatting sqref="AA15">
    <cfRule type="cellIs" dxfId="2160" priority="2128" operator="equal">
      <formula>"jan."</formula>
    </cfRule>
  </conditionalFormatting>
  <conditionalFormatting sqref="AA15">
    <cfRule type="cellIs" dxfId="2159" priority="2127" operator="equal">
      <formula>"jan."</formula>
    </cfRule>
  </conditionalFormatting>
  <conditionalFormatting sqref="AA15">
    <cfRule type="cellIs" dxfId="2158" priority="2126" operator="equal">
      <formula>"jan."</formula>
    </cfRule>
  </conditionalFormatting>
  <conditionalFormatting sqref="AB15">
    <cfRule type="cellIs" dxfId="2157" priority="2125" operator="equal">
      <formula>"jan."</formula>
    </cfRule>
  </conditionalFormatting>
  <conditionalFormatting sqref="AC15">
    <cfRule type="cellIs" dxfId="2156" priority="2124" operator="equal">
      <formula>"jan."</formula>
    </cfRule>
  </conditionalFormatting>
  <conditionalFormatting sqref="AB15">
    <cfRule type="cellIs" dxfId="2155" priority="2123" operator="equal">
      <formula>"jan."</formula>
    </cfRule>
  </conditionalFormatting>
  <conditionalFormatting sqref="AA15">
    <cfRule type="cellIs" dxfId="2154" priority="2122" operator="equal">
      <formula>"jan."</formula>
    </cfRule>
  </conditionalFormatting>
  <conditionalFormatting sqref="AB15">
    <cfRule type="cellIs" dxfId="2153" priority="2121" operator="equal">
      <formula>"jan."</formula>
    </cfRule>
  </conditionalFormatting>
  <conditionalFormatting sqref="AA15">
    <cfRule type="cellIs" dxfId="2152" priority="2120" operator="equal">
      <formula>"jan."</formula>
    </cfRule>
  </conditionalFormatting>
  <conditionalFormatting sqref="AB15">
    <cfRule type="cellIs" dxfId="2151" priority="2119" operator="equal">
      <formula>"jan."</formula>
    </cfRule>
  </conditionalFormatting>
  <conditionalFormatting sqref="AA15">
    <cfRule type="cellIs" dxfId="2150" priority="2118" operator="equal">
      <formula>"jan."</formula>
    </cfRule>
  </conditionalFormatting>
  <conditionalFormatting sqref="AA15">
    <cfRule type="cellIs" dxfId="2149" priority="2117" operator="equal">
      <formula>"jan."</formula>
    </cfRule>
  </conditionalFormatting>
  <conditionalFormatting sqref="AA15">
    <cfRule type="cellIs" dxfId="2148" priority="2116" operator="equal">
      <formula>"jan."</formula>
    </cfRule>
  </conditionalFormatting>
  <conditionalFormatting sqref="AA15">
    <cfRule type="cellIs" dxfId="2147" priority="2115" operator="equal">
      <formula>"jan."</formula>
    </cfRule>
  </conditionalFormatting>
  <conditionalFormatting sqref="AB15">
    <cfRule type="cellIs" dxfId="2146" priority="2114" operator="equal">
      <formula>"jan."</formula>
    </cfRule>
  </conditionalFormatting>
  <conditionalFormatting sqref="AA15">
    <cfRule type="cellIs" dxfId="2145" priority="2113" operator="equal">
      <formula>"jan."</formula>
    </cfRule>
  </conditionalFormatting>
  <conditionalFormatting sqref="AA15">
    <cfRule type="cellIs" dxfId="2144" priority="2112" operator="equal">
      <formula>"jan."</formula>
    </cfRule>
  </conditionalFormatting>
  <conditionalFormatting sqref="AB15">
    <cfRule type="cellIs" dxfId="2143" priority="2110" operator="equal">
      <formula>"jan."</formula>
    </cfRule>
  </conditionalFormatting>
  <conditionalFormatting sqref="AA15">
    <cfRule type="cellIs" dxfId="2142" priority="2109" operator="equal">
      <formula>"jan."</formula>
    </cfRule>
  </conditionalFormatting>
  <conditionalFormatting sqref="AA15">
    <cfRule type="cellIs" dxfId="2141" priority="2108" operator="equal">
      <formula>"jan."</formula>
    </cfRule>
  </conditionalFormatting>
  <conditionalFormatting sqref="AA15">
    <cfRule type="cellIs" dxfId="2140" priority="2107" operator="equal">
      <formula>"jan."</formula>
    </cfRule>
  </conditionalFormatting>
  <conditionalFormatting sqref="AA15">
    <cfRule type="cellIs" dxfId="2139" priority="2106" operator="equal">
      <formula>"jan."</formula>
    </cfRule>
  </conditionalFormatting>
  <conditionalFormatting sqref="AB15">
    <cfRule type="cellIs" dxfId="2138" priority="2105" operator="equal">
      <formula>"jan."</formula>
    </cfRule>
  </conditionalFormatting>
  <conditionalFormatting sqref="AA15">
    <cfRule type="cellIs" dxfId="2137" priority="2104" operator="equal">
      <formula>"jan."</formula>
    </cfRule>
  </conditionalFormatting>
  <conditionalFormatting sqref="AA15">
    <cfRule type="cellIs" dxfId="2136" priority="2103" operator="equal">
      <formula>"jan."</formula>
    </cfRule>
  </conditionalFormatting>
  <conditionalFormatting sqref="AA15">
    <cfRule type="cellIs" dxfId="2135" priority="2102" operator="equal">
      <formula>"jan."</formula>
    </cfRule>
  </conditionalFormatting>
  <conditionalFormatting sqref="AA15">
    <cfRule type="cellIs" dxfId="2134" priority="2101" operator="equal">
      <formula>"jan."</formula>
    </cfRule>
  </conditionalFormatting>
  <conditionalFormatting sqref="AA15">
    <cfRule type="cellIs" dxfId="2133" priority="2100" operator="equal">
      <formula>"jan."</formula>
    </cfRule>
  </conditionalFormatting>
  <conditionalFormatting sqref="AA15">
    <cfRule type="cellIs" dxfId="2132" priority="2099" operator="equal">
      <formula>"jan."</formula>
    </cfRule>
  </conditionalFormatting>
  <conditionalFormatting sqref="AA15">
    <cfRule type="cellIs" dxfId="2131" priority="2098" operator="equal">
      <formula>"jan."</formula>
    </cfRule>
  </conditionalFormatting>
  <conditionalFormatting sqref="AA15">
    <cfRule type="cellIs" dxfId="2130" priority="2097" operator="equal">
      <formula>"jan."</formula>
    </cfRule>
  </conditionalFormatting>
  <conditionalFormatting sqref="AB15">
    <cfRule type="cellIs" dxfId="2129" priority="2096" operator="equal">
      <formula>"jan."</formula>
    </cfRule>
  </conditionalFormatting>
  <conditionalFormatting sqref="AA15">
    <cfRule type="cellIs" dxfId="2128" priority="2095" operator="equal">
      <formula>"jan."</formula>
    </cfRule>
  </conditionalFormatting>
  <conditionalFormatting sqref="AA15">
    <cfRule type="cellIs" dxfId="2127" priority="2094" operator="equal">
      <formula>"jan."</formula>
    </cfRule>
  </conditionalFormatting>
  <conditionalFormatting sqref="AA15">
    <cfRule type="cellIs" dxfId="2126" priority="2093" operator="equal">
      <formula>"jan."</formula>
    </cfRule>
  </conditionalFormatting>
  <conditionalFormatting sqref="AA15">
    <cfRule type="cellIs" dxfId="2125" priority="2092" operator="equal">
      <formula>"jan."</formula>
    </cfRule>
  </conditionalFormatting>
  <conditionalFormatting sqref="AA15">
    <cfRule type="cellIs" dxfId="2124" priority="2090" operator="equal">
      <formula>"jan."</formula>
    </cfRule>
  </conditionalFormatting>
  <conditionalFormatting sqref="AA15">
    <cfRule type="cellIs" dxfId="2123" priority="2089" operator="equal">
      <formula>"jan."</formula>
    </cfRule>
  </conditionalFormatting>
  <conditionalFormatting sqref="AB15">
    <cfRule type="cellIs" dxfId="2122" priority="2088" operator="equal">
      <formula>"jan."</formula>
    </cfRule>
  </conditionalFormatting>
  <conditionalFormatting sqref="AC15">
    <cfRule type="cellIs" dxfId="2121" priority="2087" operator="equal">
      <formula>"jan."</formula>
    </cfRule>
  </conditionalFormatting>
  <conditionalFormatting sqref="AA15">
    <cfRule type="cellIs" dxfId="2120" priority="2086" operator="equal">
      <formula>"jan."</formula>
    </cfRule>
  </conditionalFormatting>
  <conditionalFormatting sqref="AA15">
    <cfRule type="cellIs" dxfId="2119" priority="2085" operator="equal">
      <formula>"jan."</formula>
    </cfRule>
  </conditionalFormatting>
  <conditionalFormatting sqref="AA15">
    <cfRule type="cellIs" dxfId="2118" priority="2084" operator="equal">
      <formula>"jan."</formula>
    </cfRule>
  </conditionalFormatting>
  <conditionalFormatting sqref="AA15">
    <cfRule type="cellIs" dxfId="2117" priority="2083" operator="equal">
      <formula>"jan."</formula>
    </cfRule>
  </conditionalFormatting>
  <conditionalFormatting sqref="AA15">
    <cfRule type="cellIs" dxfId="2116" priority="2082" operator="equal">
      <formula>"jan."</formula>
    </cfRule>
  </conditionalFormatting>
  <conditionalFormatting sqref="AA15">
    <cfRule type="cellIs" dxfId="2115" priority="2081" operator="equal">
      <formula>"jan."</formula>
    </cfRule>
  </conditionalFormatting>
  <conditionalFormatting sqref="AA15">
    <cfRule type="cellIs" dxfId="2114" priority="2080" operator="equal">
      <formula>"jan."</formula>
    </cfRule>
  </conditionalFormatting>
  <conditionalFormatting sqref="AA15">
    <cfRule type="cellIs" dxfId="2113" priority="2079" operator="equal">
      <formula>"jan."</formula>
    </cfRule>
  </conditionalFormatting>
  <conditionalFormatting sqref="AB15">
    <cfRule type="cellIs" dxfId="2112" priority="2078" operator="equal">
      <formula>"jan."</formula>
    </cfRule>
  </conditionalFormatting>
  <conditionalFormatting sqref="AB15">
    <cfRule type="cellIs" dxfId="2111" priority="2077" operator="equal">
      <formula>"jan."</formula>
    </cfRule>
  </conditionalFormatting>
  <conditionalFormatting sqref="AA15">
    <cfRule type="cellIs" dxfId="2110" priority="2076" operator="equal">
      <formula>"jan."</formula>
    </cfRule>
  </conditionalFormatting>
  <conditionalFormatting sqref="AB15">
    <cfRule type="cellIs" dxfId="2109" priority="2075" operator="equal">
      <formula>"jan."</formula>
    </cfRule>
  </conditionalFormatting>
  <conditionalFormatting sqref="AA15">
    <cfRule type="cellIs" dxfId="2108" priority="2074" operator="equal">
      <formula>"jan."</formula>
    </cfRule>
  </conditionalFormatting>
  <conditionalFormatting sqref="AB15">
    <cfRule type="cellIs" dxfId="2107" priority="2073" operator="equal">
      <formula>"jan."</formula>
    </cfRule>
  </conditionalFormatting>
  <conditionalFormatting sqref="AA15">
    <cfRule type="cellIs" dxfId="2106" priority="2072" operator="equal">
      <formula>"jan."</formula>
    </cfRule>
  </conditionalFormatting>
  <conditionalFormatting sqref="AA15">
    <cfRule type="cellIs" dxfId="2105" priority="2071" operator="equal">
      <formula>"jan."</formula>
    </cfRule>
  </conditionalFormatting>
  <conditionalFormatting sqref="AA15">
    <cfRule type="cellIs" dxfId="2104" priority="2070" operator="equal">
      <formula>"jan."</formula>
    </cfRule>
  </conditionalFormatting>
  <conditionalFormatting sqref="AA15">
    <cfRule type="cellIs" dxfId="2103" priority="2069" operator="equal">
      <formula>"jan."</formula>
    </cfRule>
  </conditionalFormatting>
  <conditionalFormatting sqref="AB15">
    <cfRule type="cellIs" dxfId="2102" priority="2068" operator="equal">
      <formula>"jan."</formula>
    </cfRule>
  </conditionalFormatting>
  <conditionalFormatting sqref="AA15">
    <cfRule type="cellIs" dxfId="2101" priority="2067" operator="equal">
      <formula>"jan."</formula>
    </cfRule>
  </conditionalFormatting>
  <conditionalFormatting sqref="AA15">
    <cfRule type="cellIs" dxfId="2100" priority="2066" operator="equal">
      <formula>"jan."</formula>
    </cfRule>
  </conditionalFormatting>
  <conditionalFormatting sqref="AA15">
    <cfRule type="cellIs" dxfId="2099" priority="2065" operator="equal">
      <formula>"jan."</formula>
    </cfRule>
  </conditionalFormatting>
  <conditionalFormatting sqref="AB15">
    <cfRule type="cellIs" dxfId="2098" priority="2064" operator="equal">
      <formula>"jan."</formula>
    </cfRule>
  </conditionalFormatting>
  <conditionalFormatting sqref="AA15">
    <cfRule type="cellIs" dxfId="2097" priority="2063" operator="equal">
      <formula>"jan."</formula>
    </cfRule>
  </conditionalFormatting>
  <conditionalFormatting sqref="AA15">
    <cfRule type="cellIs" dxfId="2096" priority="2062" operator="equal">
      <formula>"jan."</formula>
    </cfRule>
  </conditionalFormatting>
  <conditionalFormatting sqref="AA15">
    <cfRule type="cellIs" dxfId="2095" priority="2061" operator="equal">
      <formula>"jan."</formula>
    </cfRule>
  </conditionalFormatting>
  <conditionalFormatting sqref="AA15">
    <cfRule type="cellIs" dxfId="2094" priority="2060" operator="equal">
      <formula>"jan."</formula>
    </cfRule>
  </conditionalFormatting>
  <conditionalFormatting sqref="AB15">
    <cfRule type="cellIs" dxfId="2093" priority="2059" operator="equal">
      <formula>"jan."</formula>
    </cfRule>
  </conditionalFormatting>
  <conditionalFormatting sqref="AA15">
    <cfRule type="cellIs" dxfId="2092" priority="2058" operator="equal">
      <formula>"jan."</formula>
    </cfRule>
  </conditionalFormatting>
  <conditionalFormatting sqref="AA15">
    <cfRule type="cellIs" dxfId="2091" priority="2057" operator="equal">
      <formula>"jan."</formula>
    </cfRule>
  </conditionalFormatting>
  <conditionalFormatting sqref="AA15">
    <cfRule type="cellIs" dxfId="2090" priority="2056" operator="equal">
      <formula>"jan."</formula>
    </cfRule>
  </conditionalFormatting>
  <conditionalFormatting sqref="AA15">
    <cfRule type="cellIs" dxfId="2089" priority="2055" operator="equal">
      <formula>"jan."</formula>
    </cfRule>
  </conditionalFormatting>
  <conditionalFormatting sqref="AA15">
    <cfRule type="cellIs" dxfId="2088" priority="2054" operator="equal">
      <formula>"jan."</formula>
    </cfRule>
  </conditionalFormatting>
  <conditionalFormatting sqref="AA15">
    <cfRule type="cellIs" dxfId="2087" priority="2053" operator="equal">
      <formula>"jan."</formula>
    </cfRule>
  </conditionalFormatting>
  <conditionalFormatting sqref="AA15">
    <cfRule type="cellIs" dxfId="2086" priority="2052" operator="equal">
      <formula>"jan."</formula>
    </cfRule>
  </conditionalFormatting>
  <conditionalFormatting sqref="AA15">
    <cfRule type="cellIs" dxfId="2085" priority="2051" operator="equal">
      <formula>"jan."</formula>
    </cfRule>
  </conditionalFormatting>
  <conditionalFormatting sqref="AB15">
    <cfRule type="cellIs" dxfId="2084" priority="2050" operator="equal">
      <formula>"jan."</formula>
    </cfRule>
  </conditionalFormatting>
  <conditionalFormatting sqref="AA15">
    <cfRule type="cellIs" dxfId="2083" priority="2049" operator="equal">
      <formula>"jan."</formula>
    </cfRule>
  </conditionalFormatting>
  <conditionalFormatting sqref="AA15">
    <cfRule type="cellIs" dxfId="2082" priority="2048" operator="equal">
      <formula>"jan."</formula>
    </cfRule>
  </conditionalFormatting>
  <conditionalFormatting sqref="AA15">
    <cfRule type="cellIs" dxfId="2081" priority="2047" operator="equal">
      <formula>"jan."</formula>
    </cfRule>
  </conditionalFormatting>
  <conditionalFormatting sqref="AA15">
    <cfRule type="cellIs" dxfId="2080" priority="2046" operator="equal">
      <formula>"jan."</formula>
    </cfRule>
  </conditionalFormatting>
  <conditionalFormatting sqref="AA15">
    <cfRule type="cellIs" dxfId="2079" priority="2045" operator="equal">
      <formula>"jan."</formula>
    </cfRule>
  </conditionalFormatting>
  <conditionalFormatting sqref="AA15">
    <cfRule type="cellIs" dxfId="2078" priority="2044" operator="equal">
      <formula>"jan."</formula>
    </cfRule>
  </conditionalFormatting>
  <conditionalFormatting sqref="AA15">
    <cfRule type="cellIs" dxfId="2077" priority="2043" operator="equal">
      <formula>"jan."</formula>
    </cfRule>
  </conditionalFormatting>
  <conditionalFormatting sqref="AC15">
    <cfRule type="cellIs" dxfId="2076" priority="2041" operator="equal">
      <formula>"jan."</formula>
    </cfRule>
  </conditionalFormatting>
  <conditionalFormatting sqref="AA15">
    <cfRule type="cellIs" dxfId="2075" priority="2040" operator="equal">
      <formula>"jan."</formula>
    </cfRule>
  </conditionalFormatting>
  <conditionalFormatting sqref="AA15">
    <cfRule type="cellIs" dxfId="2074" priority="2039" operator="equal">
      <formula>"jan."</formula>
    </cfRule>
  </conditionalFormatting>
  <conditionalFormatting sqref="AA15">
    <cfRule type="cellIs" dxfId="2073" priority="2038" operator="equal">
      <formula>"jan."</formula>
    </cfRule>
  </conditionalFormatting>
  <conditionalFormatting sqref="AA15">
    <cfRule type="cellIs" dxfId="2072" priority="2037" operator="equal">
      <formula>"jan."</formula>
    </cfRule>
  </conditionalFormatting>
  <conditionalFormatting sqref="AA15">
    <cfRule type="cellIs" dxfId="2071" priority="2036" operator="equal">
      <formula>"jan."</formula>
    </cfRule>
  </conditionalFormatting>
  <conditionalFormatting sqref="AA15">
    <cfRule type="cellIs" dxfId="2070" priority="2035" operator="equal">
      <formula>"jan."</formula>
    </cfRule>
  </conditionalFormatting>
  <conditionalFormatting sqref="AA15">
    <cfRule type="cellIs" dxfId="2069" priority="2034" operator="equal">
      <formula>"jan."</formula>
    </cfRule>
  </conditionalFormatting>
  <conditionalFormatting sqref="AA15">
    <cfRule type="cellIs" dxfId="2068" priority="2033" operator="equal">
      <formula>"jan."</formula>
    </cfRule>
  </conditionalFormatting>
  <conditionalFormatting sqref="AB15">
    <cfRule type="cellIs" dxfId="2067" priority="2032" operator="equal">
      <formula>"jan."</formula>
    </cfRule>
  </conditionalFormatting>
  <conditionalFormatting sqref="AA15">
    <cfRule type="cellIs" dxfId="2066" priority="2031" operator="equal">
      <formula>"jan."</formula>
    </cfRule>
  </conditionalFormatting>
  <conditionalFormatting sqref="AA15">
    <cfRule type="cellIs" dxfId="2065" priority="2030" operator="equal">
      <formula>"jan."</formula>
    </cfRule>
  </conditionalFormatting>
  <conditionalFormatting sqref="AA15">
    <cfRule type="cellIs" dxfId="2064" priority="2029" operator="equal">
      <formula>"jan."</formula>
    </cfRule>
  </conditionalFormatting>
  <conditionalFormatting sqref="AA15">
    <cfRule type="cellIs" dxfId="2063" priority="2028" operator="equal">
      <formula>"jan."</formula>
    </cfRule>
  </conditionalFormatting>
  <conditionalFormatting sqref="AA15">
    <cfRule type="cellIs" dxfId="2062" priority="2027" operator="equal">
      <formula>"jan."</formula>
    </cfRule>
  </conditionalFormatting>
  <conditionalFormatting sqref="AA15">
    <cfRule type="cellIs" dxfId="2061" priority="2026" operator="equal">
      <formula>"jan."</formula>
    </cfRule>
  </conditionalFormatting>
  <conditionalFormatting sqref="AA15">
    <cfRule type="cellIs" dxfId="2060" priority="2025" operator="equal">
      <formula>"jan."</formula>
    </cfRule>
  </conditionalFormatting>
  <conditionalFormatting sqref="AA15">
    <cfRule type="cellIs" dxfId="2059" priority="2024" operator="equal">
      <formula>"jan."</formula>
    </cfRule>
  </conditionalFormatting>
  <conditionalFormatting sqref="AB15">
    <cfRule type="cellIs" dxfId="2058" priority="2023" operator="equal">
      <formula>"jan."</formula>
    </cfRule>
  </conditionalFormatting>
  <conditionalFormatting sqref="AA15">
    <cfRule type="cellIs" dxfId="2057" priority="2022" operator="equal">
      <formula>"jan."</formula>
    </cfRule>
  </conditionalFormatting>
  <conditionalFormatting sqref="AD15">
    <cfRule type="cellIs" dxfId="2056" priority="2021" operator="equal">
      <formula>"jan."</formula>
    </cfRule>
  </conditionalFormatting>
  <conditionalFormatting sqref="AE15">
    <cfRule type="cellIs" dxfId="2055" priority="2020" operator="equal">
      <formula>"jan."</formula>
    </cfRule>
  </conditionalFormatting>
  <conditionalFormatting sqref="AE15">
    <cfRule type="cellIs" dxfId="2054" priority="2019" operator="equal">
      <formula>"jan."</formula>
    </cfRule>
  </conditionalFormatting>
  <conditionalFormatting sqref="AF15">
    <cfRule type="cellIs" dxfId="2053" priority="2018" operator="equal">
      <formula>"jan."</formula>
    </cfRule>
  </conditionalFormatting>
  <conditionalFormatting sqref="AF15">
    <cfRule type="cellIs" dxfId="2052" priority="2017" operator="equal">
      <formula>"jan."</formula>
    </cfRule>
  </conditionalFormatting>
  <conditionalFormatting sqref="AA15">
    <cfRule type="cellIs" dxfId="2051" priority="2793" operator="equal">
      <formula>"jan."</formula>
    </cfRule>
  </conditionalFormatting>
  <conditionalFormatting sqref="AA15">
    <cfRule type="cellIs" dxfId="2050" priority="2636" operator="equal">
      <formula>"jan."</formula>
    </cfRule>
  </conditionalFormatting>
  <conditionalFormatting sqref="AB15">
    <cfRule type="cellIs" dxfId="2049" priority="2542" operator="equal">
      <formula>"jan."</formula>
    </cfRule>
  </conditionalFormatting>
  <conditionalFormatting sqref="AA15">
    <cfRule type="cellIs" dxfId="2048" priority="2483" operator="equal">
      <formula>"jan."</formula>
    </cfRule>
  </conditionalFormatting>
  <conditionalFormatting sqref="AB15">
    <cfRule type="cellIs" dxfId="2047" priority="2463" operator="equal">
      <formula>"jan."</formula>
    </cfRule>
  </conditionalFormatting>
  <conditionalFormatting sqref="AB15">
    <cfRule type="cellIs" dxfId="2046" priority="2456" operator="equal">
      <formula>"jan."</formula>
    </cfRule>
  </conditionalFormatting>
  <conditionalFormatting sqref="AA15">
    <cfRule type="cellIs" dxfId="2045" priority="2453" operator="equal">
      <formula>"jan."</formula>
    </cfRule>
  </conditionalFormatting>
  <conditionalFormatting sqref="AA15">
    <cfRule type="cellIs" dxfId="2044" priority="2327" operator="equal">
      <formula>"jan."</formula>
    </cfRule>
  </conditionalFormatting>
  <conditionalFormatting sqref="AA15">
    <cfRule type="cellIs" dxfId="2043" priority="2323" operator="equal">
      <formula>"jan."</formula>
    </cfRule>
  </conditionalFormatting>
  <conditionalFormatting sqref="AA15">
    <cfRule type="cellIs" dxfId="2042" priority="2295" operator="equal">
      <formula>"jan."</formula>
    </cfRule>
  </conditionalFormatting>
  <conditionalFormatting sqref="AA15">
    <cfRule type="cellIs" dxfId="2041" priority="2286" operator="equal">
      <formula>"jan."</formula>
    </cfRule>
  </conditionalFormatting>
  <conditionalFormatting sqref="AA15">
    <cfRule type="cellIs" dxfId="2040" priority="2283" operator="equal">
      <formula>"jan."</formula>
    </cfRule>
  </conditionalFormatting>
  <conditionalFormatting sqref="AA15">
    <cfRule type="cellIs" dxfId="2039" priority="2282" operator="equal">
      <formula>"jan."</formula>
    </cfRule>
  </conditionalFormatting>
  <conditionalFormatting sqref="AA15">
    <cfRule type="cellIs" dxfId="2038" priority="2272" operator="equal">
      <formula>"jan."</formula>
    </cfRule>
  </conditionalFormatting>
  <conditionalFormatting sqref="AA15">
    <cfRule type="cellIs" dxfId="2037" priority="2266" operator="equal">
      <formula>"jan."</formula>
    </cfRule>
  </conditionalFormatting>
  <conditionalFormatting sqref="AA15">
    <cfRule type="cellIs" dxfId="2036" priority="2256" operator="equal">
      <formula>"jan."</formula>
    </cfRule>
  </conditionalFormatting>
  <conditionalFormatting sqref="AA15">
    <cfRule type="cellIs" dxfId="2035" priority="2152" operator="equal">
      <formula>"jan."</formula>
    </cfRule>
  </conditionalFormatting>
  <conditionalFormatting sqref="AA15">
    <cfRule type="cellIs" dxfId="2034" priority="2111" operator="equal">
      <formula>"jan."</formula>
    </cfRule>
  </conditionalFormatting>
  <conditionalFormatting sqref="AA15">
    <cfRule type="cellIs" dxfId="2033" priority="2091" operator="equal">
      <formula>"jan."</formula>
    </cfRule>
  </conditionalFormatting>
  <conditionalFormatting sqref="AB15">
    <cfRule type="cellIs" dxfId="2032" priority="2042" operator="equal">
      <formula>"jan."</formula>
    </cfRule>
  </conditionalFormatting>
  <conditionalFormatting sqref="Y15:Z15">
    <cfRule type="cellIs" dxfId="2031" priority="2016" operator="equal">
      <formula>"jan."</formula>
    </cfRule>
  </conditionalFormatting>
  <conditionalFormatting sqref="Y15:Z15">
    <cfRule type="cellIs" dxfId="2030" priority="2015" operator="equal">
      <formula>"jan."</formula>
    </cfRule>
  </conditionalFormatting>
  <conditionalFormatting sqref="Y15:Z15">
    <cfRule type="cellIs" dxfId="2029" priority="2014" operator="equal">
      <formula>"jan."</formula>
    </cfRule>
  </conditionalFormatting>
  <conditionalFormatting sqref="Y15:Z15">
    <cfRule type="cellIs" dxfId="2028" priority="2013" operator="equal">
      <formula>"jan."</formula>
    </cfRule>
  </conditionalFormatting>
  <conditionalFormatting sqref="Y15:Z15">
    <cfRule type="cellIs" dxfId="2027" priority="2012" operator="equal">
      <formula>"jan."</formula>
    </cfRule>
  </conditionalFormatting>
  <conditionalFormatting sqref="Y15:Z15">
    <cfRule type="cellIs" dxfId="2026" priority="2011" operator="equal">
      <formula>"jan."</formula>
    </cfRule>
  </conditionalFormatting>
  <conditionalFormatting sqref="Y15:Z15">
    <cfRule type="cellIs" dxfId="2025" priority="2010" operator="equal">
      <formula>"jan."</formula>
    </cfRule>
  </conditionalFormatting>
  <conditionalFormatting sqref="Y15:Z15">
    <cfRule type="cellIs" dxfId="2024" priority="2009" operator="equal">
      <formula>"jan."</formula>
    </cfRule>
  </conditionalFormatting>
  <conditionalFormatting sqref="Y15:Z15">
    <cfRule type="cellIs" dxfId="2023" priority="2008" operator="equal">
      <formula>"jan."</formula>
    </cfRule>
  </conditionalFormatting>
  <conditionalFormatting sqref="Y15:Z15">
    <cfRule type="cellIs" dxfId="2022" priority="2007" operator="equal">
      <formula>"jan."</formula>
    </cfRule>
  </conditionalFormatting>
  <conditionalFormatting sqref="Y15:Z15">
    <cfRule type="cellIs" dxfId="2021" priority="2006" operator="equal">
      <formula>"jan."</formula>
    </cfRule>
  </conditionalFormatting>
  <conditionalFormatting sqref="Y15:Z15">
    <cfRule type="cellIs" dxfId="2020" priority="2005" operator="equal">
      <formula>"jan."</formula>
    </cfRule>
  </conditionalFormatting>
  <conditionalFormatting sqref="Y15:Z15">
    <cfRule type="cellIs" dxfId="2019" priority="2004" operator="equal">
      <formula>"jan."</formula>
    </cfRule>
  </conditionalFormatting>
  <conditionalFormatting sqref="Y15:Z15">
    <cfRule type="cellIs" dxfId="2018" priority="2003" operator="equal">
      <formula>"jan."</formula>
    </cfRule>
  </conditionalFormatting>
  <conditionalFormatting sqref="Y15:Z15">
    <cfRule type="cellIs" dxfId="2017" priority="2002" operator="equal">
      <formula>"jan."</formula>
    </cfRule>
  </conditionalFormatting>
  <conditionalFormatting sqref="Y15:Z15">
    <cfRule type="cellIs" dxfId="2016" priority="2001" operator="equal">
      <formula>"jan."</formula>
    </cfRule>
  </conditionalFormatting>
  <conditionalFormatting sqref="Y15:Z15">
    <cfRule type="cellIs" dxfId="2015" priority="2000" operator="equal">
      <formula>"jan."</formula>
    </cfRule>
  </conditionalFormatting>
  <conditionalFormatting sqref="Y15:Z15">
    <cfRule type="cellIs" dxfId="2014" priority="1999" operator="equal">
      <formula>"jan."</formula>
    </cfRule>
  </conditionalFormatting>
  <conditionalFormatting sqref="Y15:Z15">
    <cfRule type="cellIs" dxfId="2013" priority="1998" operator="equal">
      <formula>"jan."</formula>
    </cfRule>
  </conditionalFormatting>
  <conditionalFormatting sqref="Y15:Z15">
    <cfRule type="cellIs" dxfId="2012" priority="1997" operator="equal">
      <formula>"jan."</formula>
    </cfRule>
  </conditionalFormatting>
  <conditionalFormatting sqref="Y15:Z15">
    <cfRule type="cellIs" dxfId="2011" priority="1996" operator="equal">
      <formula>"jan."</formula>
    </cfRule>
  </conditionalFormatting>
  <conditionalFormatting sqref="Y15:Z15">
    <cfRule type="cellIs" dxfId="2010" priority="1995" operator="equal">
      <formula>"jan."</formula>
    </cfRule>
  </conditionalFormatting>
  <conditionalFormatting sqref="Y15:Z15">
    <cfRule type="cellIs" dxfId="2009" priority="1994" operator="equal">
      <formula>"jan."</formula>
    </cfRule>
  </conditionalFormatting>
  <conditionalFormatting sqref="Y15:Z15">
    <cfRule type="cellIs" dxfId="2008" priority="1993" operator="equal">
      <formula>"jan."</formula>
    </cfRule>
  </conditionalFormatting>
  <conditionalFormatting sqref="Y15:Z15">
    <cfRule type="cellIs" dxfId="2007" priority="1992" operator="equal">
      <formula>"jan."</formula>
    </cfRule>
  </conditionalFormatting>
  <conditionalFormatting sqref="Y15:Z15">
    <cfRule type="cellIs" dxfId="2006" priority="1991" operator="equal">
      <formula>"jan."</formula>
    </cfRule>
  </conditionalFormatting>
  <conditionalFormatting sqref="Y15:Z15">
    <cfRule type="cellIs" dxfId="2005" priority="1990" operator="equal">
      <formula>"jan."</formula>
    </cfRule>
  </conditionalFormatting>
  <conditionalFormatting sqref="Y15:Z15">
    <cfRule type="cellIs" dxfId="2004" priority="1989" operator="equal">
      <formula>"jan."</formula>
    </cfRule>
  </conditionalFormatting>
  <conditionalFormatting sqref="Y15:Z15">
    <cfRule type="cellIs" dxfId="2003" priority="1988" operator="equal">
      <formula>"jan."</formula>
    </cfRule>
  </conditionalFormatting>
  <conditionalFormatting sqref="Y15:Z15">
    <cfRule type="cellIs" dxfId="2002" priority="1987" operator="equal">
      <formula>"jan."</formula>
    </cfRule>
  </conditionalFormatting>
  <conditionalFormatting sqref="Y15:Z15">
    <cfRule type="cellIs" dxfId="2001" priority="1986" operator="equal">
      <formula>"jan."</formula>
    </cfRule>
  </conditionalFormatting>
  <conditionalFormatting sqref="Y15:Z15">
    <cfRule type="cellIs" dxfId="2000" priority="1985" operator="equal">
      <formula>"jan."</formula>
    </cfRule>
  </conditionalFormatting>
  <conditionalFormatting sqref="Y15:Z15">
    <cfRule type="cellIs" dxfId="1999" priority="1984" operator="equal">
      <formula>"jan."</formula>
    </cfRule>
  </conditionalFormatting>
  <conditionalFormatting sqref="Y15:Z15">
    <cfRule type="cellIs" dxfId="1998" priority="1983" operator="equal">
      <formula>"jan."</formula>
    </cfRule>
  </conditionalFormatting>
  <conditionalFormatting sqref="Y15:Z15">
    <cfRule type="cellIs" dxfId="1997" priority="1982" operator="equal">
      <formula>"jan."</formula>
    </cfRule>
  </conditionalFormatting>
  <conditionalFormatting sqref="Y15:Z15">
    <cfRule type="cellIs" dxfId="1996" priority="1981" operator="equal">
      <formula>"jan."</formula>
    </cfRule>
  </conditionalFormatting>
  <conditionalFormatting sqref="Y15:Z15">
    <cfRule type="cellIs" dxfId="1995" priority="1980" operator="equal">
      <formula>"jan."</formula>
    </cfRule>
  </conditionalFormatting>
  <conditionalFormatting sqref="Y15:Z15">
    <cfRule type="cellIs" dxfId="1994" priority="1979" operator="equal">
      <formula>"jan."</formula>
    </cfRule>
  </conditionalFormatting>
  <conditionalFormatting sqref="Y15:Z15">
    <cfRule type="cellIs" dxfId="1993" priority="1978" operator="equal">
      <formula>"jan."</formula>
    </cfRule>
  </conditionalFormatting>
  <conditionalFormatting sqref="Y15:Z15">
    <cfRule type="cellIs" dxfId="1992" priority="1977" operator="equal">
      <formula>"jan."</formula>
    </cfRule>
  </conditionalFormatting>
  <conditionalFormatting sqref="Y15:Z15">
    <cfRule type="cellIs" dxfId="1991" priority="1976" operator="equal">
      <formula>"jan."</formula>
    </cfRule>
  </conditionalFormatting>
  <conditionalFormatting sqref="Y15:Z15">
    <cfRule type="cellIs" dxfId="1990" priority="1975" operator="equal">
      <formula>"jan."</formula>
    </cfRule>
  </conditionalFormatting>
  <conditionalFormatting sqref="Y15:Z15">
    <cfRule type="cellIs" dxfId="1989" priority="1974" operator="equal">
      <formula>"jan."</formula>
    </cfRule>
  </conditionalFormatting>
  <conditionalFormatting sqref="Y15:Z15">
    <cfRule type="cellIs" dxfId="1988" priority="1973" operator="equal">
      <formula>"jan."</formula>
    </cfRule>
  </conditionalFormatting>
  <conditionalFormatting sqref="Y15:Z15">
    <cfRule type="cellIs" dxfId="1987" priority="1972" operator="equal">
      <formula>"jan."</formula>
    </cfRule>
  </conditionalFormatting>
  <conditionalFormatting sqref="Y15:Z15">
    <cfRule type="cellIs" dxfId="1986" priority="1971" operator="equal">
      <formula>"jan."</formula>
    </cfRule>
  </conditionalFormatting>
  <conditionalFormatting sqref="Y15:Z15">
    <cfRule type="cellIs" dxfId="1985" priority="1970" operator="equal">
      <formula>"jan."</formula>
    </cfRule>
  </conditionalFormatting>
  <conditionalFormatting sqref="Y15:Z15">
    <cfRule type="cellIs" dxfId="1984" priority="1969" operator="equal">
      <formula>"jan."</formula>
    </cfRule>
  </conditionalFormatting>
  <conditionalFormatting sqref="Y15:Z15">
    <cfRule type="cellIs" dxfId="1983" priority="1968" operator="equal">
      <formula>"jan."</formula>
    </cfRule>
  </conditionalFormatting>
  <conditionalFormatting sqref="Y15:Z15">
    <cfRule type="cellIs" dxfId="1982" priority="1967" operator="equal">
      <formula>"jan."</formula>
    </cfRule>
  </conditionalFormatting>
  <conditionalFormatting sqref="Y15:Z15">
    <cfRule type="cellIs" dxfId="1981" priority="1966" operator="equal">
      <formula>"jan."</formula>
    </cfRule>
  </conditionalFormatting>
  <conditionalFormatting sqref="Y15:Z15">
    <cfRule type="cellIs" dxfId="1980" priority="1964" operator="equal">
      <formula>"jan."</formula>
    </cfRule>
  </conditionalFormatting>
  <conditionalFormatting sqref="Y15:Z15">
    <cfRule type="cellIs" dxfId="1979" priority="1963" operator="equal">
      <formula>"jan."</formula>
    </cfRule>
  </conditionalFormatting>
  <conditionalFormatting sqref="Y15:Z15">
    <cfRule type="cellIs" dxfId="1978" priority="1962" operator="equal">
      <formula>"jan."</formula>
    </cfRule>
  </conditionalFormatting>
  <conditionalFormatting sqref="Y15:Z15">
    <cfRule type="cellIs" dxfId="1977" priority="1961" operator="equal">
      <formula>"jan."</formula>
    </cfRule>
  </conditionalFormatting>
  <conditionalFormatting sqref="Y15:Z15">
    <cfRule type="cellIs" dxfId="1976" priority="1960" operator="equal">
      <formula>"jan."</formula>
    </cfRule>
  </conditionalFormatting>
  <conditionalFormatting sqref="Y15:Z15">
    <cfRule type="cellIs" dxfId="1975" priority="1959" operator="equal">
      <formula>"jan."</formula>
    </cfRule>
  </conditionalFormatting>
  <conditionalFormatting sqref="Y15:Z15">
    <cfRule type="cellIs" dxfId="1974" priority="1958" operator="equal">
      <formula>"jan."</formula>
    </cfRule>
  </conditionalFormatting>
  <conditionalFormatting sqref="Y15:Z15">
    <cfRule type="cellIs" dxfId="1973" priority="1957" operator="equal">
      <formula>"jan."</formula>
    </cfRule>
  </conditionalFormatting>
  <conditionalFormatting sqref="Y15:Z15">
    <cfRule type="cellIs" dxfId="1972" priority="1956" operator="equal">
      <formula>"jan."</formula>
    </cfRule>
  </conditionalFormatting>
  <conditionalFormatting sqref="Y15:Z15">
    <cfRule type="cellIs" dxfId="1971" priority="1955" operator="equal">
      <formula>"jan."</formula>
    </cfRule>
  </conditionalFormatting>
  <conditionalFormatting sqref="Y15:Z15">
    <cfRule type="cellIs" dxfId="1970" priority="1954" operator="equal">
      <formula>"jan."</formula>
    </cfRule>
  </conditionalFormatting>
  <conditionalFormatting sqref="Y15:Z15">
    <cfRule type="cellIs" dxfId="1969" priority="1953" operator="equal">
      <formula>"jan."</formula>
    </cfRule>
  </conditionalFormatting>
  <conditionalFormatting sqref="Y15:Z15">
    <cfRule type="cellIs" dxfId="1968" priority="1952" operator="equal">
      <formula>"jan."</formula>
    </cfRule>
  </conditionalFormatting>
  <conditionalFormatting sqref="Y15:Z15">
    <cfRule type="cellIs" dxfId="1967" priority="1951" operator="equal">
      <formula>"jan."</formula>
    </cfRule>
  </conditionalFormatting>
  <conditionalFormatting sqref="Y15:Z15">
    <cfRule type="cellIs" dxfId="1966" priority="1950" operator="equal">
      <formula>"jan."</formula>
    </cfRule>
  </conditionalFormatting>
  <conditionalFormatting sqref="Y15:Z15">
    <cfRule type="cellIs" dxfId="1965" priority="1949" operator="equal">
      <formula>"jan."</formula>
    </cfRule>
  </conditionalFormatting>
  <conditionalFormatting sqref="Y15:Z15">
    <cfRule type="cellIs" dxfId="1964" priority="1948" operator="equal">
      <formula>"jan."</formula>
    </cfRule>
  </conditionalFormatting>
  <conditionalFormatting sqref="Y15:Z15">
    <cfRule type="cellIs" dxfId="1963" priority="1947" operator="equal">
      <formula>"jan."</formula>
    </cfRule>
  </conditionalFormatting>
  <conditionalFormatting sqref="Y15:Z15">
    <cfRule type="cellIs" dxfId="1962" priority="1946" operator="equal">
      <formula>"jan."</formula>
    </cfRule>
  </conditionalFormatting>
  <conditionalFormatting sqref="Y15:Z15">
    <cfRule type="cellIs" dxfId="1961" priority="1945" operator="equal">
      <formula>"jan."</formula>
    </cfRule>
  </conditionalFormatting>
  <conditionalFormatting sqref="Y15:Z15">
    <cfRule type="cellIs" dxfId="1960" priority="1944" operator="equal">
      <formula>"jan."</formula>
    </cfRule>
  </conditionalFormatting>
  <conditionalFormatting sqref="Y15:Z15">
    <cfRule type="cellIs" dxfId="1959" priority="1943" operator="equal">
      <formula>"jan."</formula>
    </cfRule>
  </conditionalFormatting>
  <conditionalFormatting sqref="Y15:Z15">
    <cfRule type="cellIs" dxfId="1958" priority="1942" operator="equal">
      <formula>"jan."</formula>
    </cfRule>
  </conditionalFormatting>
  <conditionalFormatting sqref="Y15:Z15">
    <cfRule type="cellIs" dxfId="1957" priority="1941" operator="equal">
      <formula>"jan."</formula>
    </cfRule>
  </conditionalFormatting>
  <conditionalFormatting sqref="Y15:Z15">
    <cfRule type="cellIs" dxfId="1956" priority="1940" operator="equal">
      <formula>"jan."</formula>
    </cfRule>
  </conditionalFormatting>
  <conditionalFormatting sqref="Y15:Z15">
    <cfRule type="cellIs" dxfId="1955" priority="1939" operator="equal">
      <formula>"jan."</formula>
    </cfRule>
  </conditionalFormatting>
  <conditionalFormatting sqref="Y15:Z15">
    <cfRule type="cellIs" dxfId="1954" priority="1938" operator="equal">
      <formula>"jan."</formula>
    </cfRule>
  </conditionalFormatting>
  <conditionalFormatting sqref="Y15:Z15">
    <cfRule type="cellIs" dxfId="1953" priority="1937" operator="equal">
      <formula>"jan."</formula>
    </cfRule>
  </conditionalFormatting>
  <conditionalFormatting sqref="Y15:Z15">
    <cfRule type="cellIs" dxfId="1952" priority="1936" operator="equal">
      <formula>"jan."</formula>
    </cfRule>
  </conditionalFormatting>
  <conditionalFormatting sqref="Y15:Z15">
    <cfRule type="cellIs" dxfId="1951" priority="1935" operator="equal">
      <formula>"jan."</formula>
    </cfRule>
  </conditionalFormatting>
  <conditionalFormatting sqref="Y15:Z15">
    <cfRule type="cellIs" dxfId="1950" priority="1934" operator="equal">
      <formula>"jan."</formula>
    </cfRule>
  </conditionalFormatting>
  <conditionalFormatting sqref="Y15:Z15">
    <cfRule type="cellIs" dxfId="1949" priority="1933" operator="equal">
      <formula>"jan."</formula>
    </cfRule>
  </conditionalFormatting>
  <conditionalFormatting sqref="Y15:Z15">
    <cfRule type="cellIs" dxfId="1948" priority="1932" operator="equal">
      <formula>"jan."</formula>
    </cfRule>
  </conditionalFormatting>
  <conditionalFormatting sqref="Y15:Z15">
    <cfRule type="cellIs" dxfId="1947" priority="1931" operator="equal">
      <formula>"jan."</formula>
    </cfRule>
  </conditionalFormatting>
  <conditionalFormatting sqref="Y15:Z15">
    <cfRule type="cellIs" dxfId="1946" priority="1930" operator="equal">
      <formula>"jan."</formula>
    </cfRule>
  </conditionalFormatting>
  <conditionalFormatting sqref="Y15:Z15">
    <cfRule type="cellIs" dxfId="1945" priority="1929" operator="equal">
      <formula>"jan."</formula>
    </cfRule>
  </conditionalFormatting>
  <conditionalFormatting sqref="Y15:Z15">
    <cfRule type="cellIs" dxfId="1944" priority="1928" operator="equal">
      <formula>"jan."</formula>
    </cfRule>
  </conditionalFormatting>
  <conditionalFormatting sqref="Y15:Z15">
    <cfRule type="cellIs" dxfId="1943" priority="1927" operator="equal">
      <formula>"jan."</formula>
    </cfRule>
  </conditionalFormatting>
  <conditionalFormatting sqref="Y15:Z15">
    <cfRule type="cellIs" dxfId="1942" priority="1926" operator="equal">
      <formula>"jan."</formula>
    </cfRule>
  </conditionalFormatting>
  <conditionalFormatting sqref="Y15:Z15">
    <cfRule type="cellIs" dxfId="1941" priority="1925" operator="equal">
      <formula>"jan."</formula>
    </cfRule>
  </conditionalFormatting>
  <conditionalFormatting sqref="Y15:Z15">
    <cfRule type="cellIs" dxfId="1940" priority="1924" operator="equal">
      <formula>"jan."</formula>
    </cfRule>
  </conditionalFormatting>
  <conditionalFormatting sqref="Y15:Z15">
    <cfRule type="cellIs" dxfId="1939" priority="1923" operator="equal">
      <formula>"jan."</formula>
    </cfRule>
  </conditionalFormatting>
  <conditionalFormatting sqref="Y15:Z15">
    <cfRule type="cellIs" dxfId="1938" priority="1922" operator="equal">
      <formula>"jan."</formula>
    </cfRule>
  </conditionalFormatting>
  <conditionalFormatting sqref="Y15:Z15">
    <cfRule type="cellIs" dxfId="1937" priority="1921" operator="equal">
      <formula>"jan."</formula>
    </cfRule>
  </conditionalFormatting>
  <conditionalFormatting sqref="Y15:Z15">
    <cfRule type="cellIs" dxfId="1936" priority="1920" operator="equal">
      <formula>"jan."</formula>
    </cfRule>
  </conditionalFormatting>
  <conditionalFormatting sqref="Y15:Z15">
    <cfRule type="cellIs" dxfId="1935" priority="1919" operator="equal">
      <formula>"jan."</formula>
    </cfRule>
  </conditionalFormatting>
  <conditionalFormatting sqref="Y15:Z15">
    <cfRule type="cellIs" dxfId="1934" priority="1918" operator="equal">
      <formula>"jan."</formula>
    </cfRule>
  </conditionalFormatting>
  <conditionalFormatting sqref="Y15:Z15">
    <cfRule type="cellIs" dxfId="1933" priority="1917" operator="equal">
      <formula>"jan."</formula>
    </cfRule>
  </conditionalFormatting>
  <conditionalFormatting sqref="Y15:Z15">
    <cfRule type="cellIs" dxfId="1932" priority="1916" operator="equal">
      <formula>"jan."</formula>
    </cfRule>
  </conditionalFormatting>
  <conditionalFormatting sqref="Y15:Z15">
    <cfRule type="cellIs" dxfId="1931" priority="1915" operator="equal">
      <formula>"jan."</formula>
    </cfRule>
  </conditionalFormatting>
  <conditionalFormatting sqref="Y15:Z15">
    <cfRule type="cellIs" dxfId="1930" priority="1914" operator="equal">
      <formula>"jan."</formula>
    </cfRule>
  </conditionalFormatting>
  <conditionalFormatting sqref="Y15:Z15">
    <cfRule type="cellIs" dxfId="1929" priority="1913" operator="equal">
      <formula>"jan."</formula>
    </cfRule>
  </conditionalFormatting>
  <conditionalFormatting sqref="Y15:Z15">
    <cfRule type="cellIs" dxfId="1928" priority="1912" operator="equal">
      <formula>"jan."</formula>
    </cfRule>
  </conditionalFormatting>
  <conditionalFormatting sqref="Y15:Z15">
    <cfRule type="cellIs" dxfId="1927" priority="1911" operator="equal">
      <formula>"jan."</formula>
    </cfRule>
  </conditionalFormatting>
  <conditionalFormatting sqref="Y15:Z15">
    <cfRule type="cellIs" dxfId="1926" priority="1910" operator="equal">
      <formula>"jan."</formula>
    </cfRule>
  </conditionalFormatting>
  <conditionalFormatting sqref="Y15:Z15">
    <cfRule type="cellIs" dxfId="1925" priority="1909" operator="equal">
      <formula>"jan."</formula>
    </cfRule>
  </conditionalFormatting>
  <conditionalFormatting sqref="Y15:Z15">
    <cfRule type="cellIs" dxfId="1924" priority="1908" operator="equal">
      <formula>"jan."</formula>
    </cfRule>
  </conditionalFormatting>
  <conditionalFormatting sqref="Y15:Z15">
    <cfRule type="cellIs" dxfId="1923" priority="1907" operator="equal">
      <formula>"jan."</formula>
    </cfRule>
  </conditionalFormatting>
  <conditionalFormatting sqref="Y15:Z15">
    <cfRule type="cellIs" dxfId="1922" priority="1906" operator="equal">
      <formula>"jan."</formula>
    </cfRule>
  </conditionalFormatting>
  <conditionalFormatting sqref="Y15:Z15">
    <cfRule type="cellIs" dxfId="1921" priority="1905" operator="equal">
      <formula>"jan."</formula>
    </cfRule>
  </conditionalFormatting>
  <conditionalFormatting sqref="Y15:Z15">
    <cfRule type="cellIs" dxfId="1920" priority="1904" operator="equal">
      <formula>"jan."</formula>
    </cfRule>
  </conditionalFormatting>
  <conditionalFormatting sqref="Y15:Z15">
    <cfRule type="cellIs" dxfId="1919" priority="1903" operator="equal">
      <formula>"jan."</formula>
    </cfRule>
  </conditionalFormatting>
  <conditionalFormatting sqref="Y15:Z15">
    <cfRule type="cellIs" dxfId="1918" priority="1902" operator="equal">
      <formula>"jan."</formula>
    </cfRule>
  </conditionalFormatting>
  <conditionalFormatting sqref="Y15:Z15">
    <cfRule type="cellIs" dxfId="1917" priority="1901" operator="equal">
      <formula>"jan."</formula>
    </cfRule>
  </conditionalFormatting>
  <conditionalFormatting sqref="Y15:Z15">
    <cfRule type="cellIs" dxfId="1916" priority="1900" operator="equal">
      <formula>"jan."</formula>
    </cfRule>
  </conditionalFormatting>
  <conditionalFormatting sqref="Y15:Z15">
    <cfRule type="cellIs" dxfId="1915" priority="1899" operator="equal">
      <formula>"jan."</formula>
    </cfRule>
  </conditionalFormatting>
  <conditionalFormatting sqref="Y15:Z15">
    <cfRule type="cellIs" dxfId="1914" priority="1898" operator="equal">
      <formula>"jan."</formula>
    </cfRule>
  </conditionalFormatting>
  <conditionalFormatting sqref="Y15:Z15">
    <cfRule type="cellIs" dxfId="1913" priority="1897" operator="equal">
      <formula>"jan."</formula>
    </cfRule>
  </conditionalFormatting>
  <conditionalFormatting sqref="Y15:Z15">
    <cfRule type="cellIs" dxfId="1912" priority="1896" operator="equal">
      <formula>"jan."</formula>
    </cfRule>
  </conditionalFormatting>
  <conditionalFormatting sqref="Y15:Z15">
    <cfRule type="cellIs" dxfId="1911" priority="1895" operator="equal">
      <formula>"jan."</formula>
    </cfRule>
  </conditionalFormatting>
  <conditionalFormatting sqref="Y15:Z15">
    <cfRule type="cellIs" dxfId="1910" priority="1894" operator="equal">
      <formula>"jan."</formula>
    </cfRule>
  </conditionalFormatting>
  <conditionalFormatting sqref="Y15:Z15">
    <cfRule type="cellIs" dxfId="1909" priority="1893" operator="equal">
      <formula>"jan."</formula>
    </cfRule>
  </conditionalFormatting>
  <conditionalFormatting sqref="Y15:Z15">
    <cfRule type="cellIs" dxfId="1908" priority="1892" operator="equal">
      <formula>"jan."</formula>
    </cfRule>
  </conditionalFormatting>
  <conditionalFormatting sqref="Y15:Z15">
    <cfRule type="cellIs" dxfId="1907" priority="1891" operator="equal">
      <formula>"jan."</formula>
    </cfRule>
  </conditionalFormatting>
  <conditionalFormatting sqref="Y15:Z15">
    <cfRule type="cellIs" dxfId="1906" priority="1890" operator="equal">
      <formula>"jan."</formula>
    </cfRule>
  </conditionalFormatting>
  <conditionalFormatting sqref="Y15:Z15">
    <cfRule type="cellIs" dxfId="1905" priority="1889" operator="equal">
      <formula>"jan."</formula>
    </cfRule>
  </conditionalFormatting>
  <conditionalFormatting sqref="Y15:Z15">
    <cfRule type="cellIs" dxfId="1904" priority="1887" operator="equal">
      <formula>"jan."</formula>
    </cfRule>
  </conditionalFormatting>
  <conditionalFormatting sqref="Y15:Z15">
    <cfRule type="cellIs" dxfId="1903" priority="1886" operator="equal">
      <formula>"jan."</formula>
    </cfRule>
  </conditionalFormatting>
  <conditionalFormatting sqref="Y15:Z15">
    <cfRule type="cellIs" dxfId="1902" priority="1885" operator="equal">
      <formula>"jan."</formula>
    </cfRule>
  </conditionalFormatting>
  <conditionalFormatting sqref="Y15:Z15">
    <cfRule type="cellIs" dxfId="1901" priority="1884" operator="equal">
      <formula>"jan."</formula>
    </cfRule>
  </conditionalFormatting>
  <conditionalFormatting sqref="Y15:Z15">
    <cfRule type="cellIs" dxfId="1900" priority="1883" operator="equal">
      <formula>"jan."</formula>
    </cfRule>
  </conditionalFormatting>
  <conditionalFormatting sqref="Y15:Z15">
    <cfRule type="cellIs" dxfId="1899" priority="1882" operator="equal">
      <formula>"jan."</formula>
    </cfRule>
  </conditionalFormatting>
  <conditionalFormatting sqref="Y15:Z15">
    <cfRule type="cellIs" dxfId="1898" priority="1881" operator="equal">
      <formula>"jan."</formula>
    </cfRule>
  </conditionalFormatting>
  <conditionalFormatting sqref="Y15:Z15">
    <cfRule type="cellIs" dxfId="1897" priority="1880" operator="equal">
      <formula>"jan."</formula>
    </cfRule>
  </conditionalFormatting>
  <conditionalFormatting sqref="Y15:Z15">
    <cfRule type="cellIs" dxfId="1896" priority="1879" operator="equal">
      <formula>"jan."</formula>
    </cfRule>
  </conditionalFormatting>
  <conditionalFormatting sqref="Y15:Z15">
    <cfRule type="cellIs" dxfId="1895" priority="1877" operator="equal">
      <formula>"jan."</formula>
    </cfRule>
  </conditionalFormatting>
  <conditionalFormatting sqref="Y15:Z15">
    <cfRule type="cellIs" dxfId="1894" priority="1876" operator="equal">
      <formula>"jan."</formula>
    </cfRule>
  </conditionalFormatting>
  <conditionalFormatting sqref="Y15:Z15">
    <cfRule type="cellIs" dxfId="1893" priority="1875" operator="equal">
      <formula>"jan."</formula>
    </cfRule>
  </conditionalFormatting>
  <conditionalFormatting sqref="Y15:Z15">
    <cfRule type="cellIs" dxfId="1892" priority="1874" operator="equal">
      <formula>"jan."</formula>
    </cfRule>
  </conditionalFormatting>
  <conditionalFormatting sqref="Y15:Z15">
    <cfRule type="cellIs" dxfId="1891" priority="1873" operator="equal">
      <formula>"jan."</formula>
    </cfRule>
  </conditionalFormatting>
  <conditionalFormatting sqref="Y15:Z15">
    <cfRule type="cellIs" dxfId="1890" priority="1872" operator="equal">
      <formula>"jan."</formula>
    </cfRule>
  </conditionalFormatting>
  <conditionalFormatting sqref="Y15:Z15">
    <cfRule type="cellIs" dxfId="1889" priority="1871" operator="equal">
      <formula>"jan."</formula>
    </cfRule>
  </conditionalFormatting>
  <conditionalFormatting sqref="Y15:Z15">
    <cfRule type="cellIs" dxfId="1888" priority="1870" operator="equal">
      <formula>"jan."</formula>
    </cfRule>
  </conditionalFormatting>
  <conditionalFormatting sqref="Y15:Z15">
    <cfRule type="cellIs" dxfId="1887" priority="1869" operator="equal">
      <formula>"jan."</formula>
    </cfRule>
  </conditionalFormatting>
  <conditionalFormatting sqref="Y15:Z15">
    <cfRule type="cellIs" dxfId="1886" priority="1868" operator="equal">
      <formula>"jan."</formula>
    </cfRule>
  </conditionalFormatting>
  <conditionalFormatting sqref="Y15:Z15">
    <cfRule type="cellIs" dxfId="1885" priority="1866" operator="equal">
      <formula>"jan."</formula>
    </cfRule>
  </conditionalFormatting>
  <conditionalFormatting sqref="Y15:Z15">
    <cfRule type="cellIs" dxfId="1884" priority="1865" operator="equal">
      <formula>"jan."</formula>
    </cfRule>
  </conditionalFormatting>
  <conditionalFormatting sqref="Y15:Z15">
    <cfRule type="cellIs" dxfId="1883" priority="1864" operator="equal">
      <formula>"jan."</formula>
    </cfRule>
  </conditionalFormatting>
  <conditionalFormatting sqref="Y15:Z15">
    <cfRule type="cellIs" dxfId="1882" priority="1863" operator="equal">
      <formula>"jan."</formula>
    </cfRule>
  </conditionalFormatting>
  <conditionalFormatting sqref="Y15:Z15">
    <cfRule type="cellIs" dxfId="1881" priority="1862" operator="equal">
      <formula>"jan."</formula>
    </cfRule>
  </conditionalFormatting>
  <conditionalFormatting sqref="Y15:Z15">
    <cfRule type="cellIs" dxfId="1880" priority="1861" operator="equal">
      <formula>"jan."</formula>
    </cfRule>
  </conditionalFormatting>
  <conditionalFormatting sqref="Y15:Z15">
    <cfRule type="cellIs" dxfId="1879" priority="1860" operator="equal">
      <formula>"jan."</formula>
    </cfRule>
  </conditionalFormatting>
  <conditionalFormatting sqref="Y15:Z15">
    <cfRule type="cellIs" dxfId="1878" priority="1859" operator="equal">
      <formula>"jan."</formula>
    </cfRule>
  </conditionalFormatting>
  <conditionalFormatting sqref="Y15:Z15">
    <cfRule type="cellIs" dxfId="1877" priority="1858" operator="equal">
      <formula>"jan."</formula>
    </cfRule>
  </conditionalFormatting>
  <conditionalFormatting sqref="Y15:Z15">
    <cfRule type="cellIs" dxfId="1876" priority="1857" operator="equal">
      <formula>"jan."</formula>
    </cfRule>
  </conditionalFormatting>
  <conditionalFormatting sqref="Y15:Z15">
    <cfRule type="cellIs" dxfId="1875" priority="1856" operator="equal">
      <formula>"jan."</formula>
    </cfRule>
  </conditionalFormatting>
  <conditionalFormatting sqref="Y15:Z15">
    <cfRule type="cellIs" dxfId="1874" priority="1855" operator="equal">
      <formula>"jan."</formula>
    </cfRule>
  </conditionalFormatting>
  <conditionalFormatting sqref="Y15:Z15">
    <cfRule type="cellIs" dxfId="1873" priority="1854" operator="equal">
      <formula>"jan."</formula>
    </cfRule>
  </conditionalFormatting>
  <conditionalFormatting sqref="Y15:Z15">
    <cfRule type="cellIs" dxfId="1872" priority="1853" operator="equal">
      <formula>"jan."</formula>
    </cfRule>
  </conditionalFormatting>
  <conditionalFormatting sqref="Y15:Z15">
    <cfRule type="cellIs" dxfId="1871" priority="1852" operator="equal">
      <formula>"jan."</formula>
    </cfRule>
  </conditionalFormatting>
  <conditionalFormatting sqref="Y15:Z15">
    <cfRule type="cellIs" dxfId="1870" priority="1851" operator="equal">
      <formula>"jan."</formula>
    </cfRule>
  </conditionalFormatting>
  <conditionalFormatting sqref="Y15:Z15">
    <cfRule type="cellIs" dxfId="1869" priority="1850" operator="equal">
      <formula>"jan."</formula>
    </cfRule>
  </conditionalFormatting>
  <conditionalFormatting sqref="Y15:Z15">
    <cfRule type="cellIs" dxfId="1868" priority="1849" operator="equal">
      <formula>"jan."</formula>
    </cfRule>
  </conditionalFormatting>
  <conditionalFormatting sqref="Y15:Z15">
    <cfRule type="cellIs" dxfId="1867" priority="1848" operator="equal">
      <formula>"jan."</formula>
    </cfRule>
  </conditionalFormatting>
  <conditionalFormatting sqref="Y15:Z15">
    <cfRule type="cellIs" dxfId="1866" priority="1847" operator="equal">
      <formula>"jan."</formula>
    </cfRule>
  </conditionalFormatting>
  <conditionalFormatting sqref="Y15:Z15">
    <cfRule type="cellIs" dxfId="1865" priority="1846" operator="equal">
      <formula>"jan."</formula>
    </cfRule>
  </conditionalFormatting>
  <conditionalFormatting sqref="Y15:Z15">
    <cfRule type="cellIs" dxfId="1864" priority="1845" operator="equal">
      <formula>"jan."</formula>
    </cfRule>
  </conditionalFormatting>
  <conditionalFormatting sqref="Y15:Z15">
    <cfRule type="cellIs" dxfId="1863" priority="1844" operator="equal">
      <formula>"jan."</formula>
    </cfRule>
  </conditionalFormatting>
  <conditionalFormatting sqref="Y15:Z15">
    <cfRule type="cellIs" dxfId="1862" priority="1843" operator="equal">
      <formula>"jan."</formula>
    </cfRule>
  </conditionalFormatting>
  <conditionalFormatting sqref="Y15:Z15">
    <cfRule type="cellIs" dxfId="1861" priority="1842" operator="equal">
      <formula>"jan."</formula>
    </cfRule>
  </conditionalFormatting>
  <conditionalFormatting sqref="Y15:Z15">
    <cfRule type="cellIs" dxfId="1860" priority="1841" operator="equal">
      <formula>"jan."</formula>
    </cfRule>
  </conditionalFormatting>
  <conditionalFormatting sqref="Y15:Z15">
    <cfRule type="cellIs" dxfId="1859" priority="1840" operator="equal">
      <formula>"jan."</formula>
    </cfRule>
  </conditionalFormatting>
  <conditionalFormatting sqref="Y15:Z15">
    <cfRule type="cellIs" dxfId="1858" priority="1839" operator="equal">
      <formula>"jan."</formula>
    </cfRule>
  </conditionalFormatting>
  <conditionalFormatting sqref="Y15:Z15">
    <cfRule type="cellIs" dxfId="1857" priority="1838" operator="equal">
      <formula>"jan."</formula>
    </cfRule>
  </conditionalFormatting>
  <conditionalFormatting sqref="Y15:Z15">
    <cfRule type="cellIs" dxfId="1856" priority="1837" operator="equal">
      <formula>"jan."</formula>
    </cfRule>
  </conditionalFormatting>
  <conditionalFormatting sqref="Y15:Z15">
    <cfRule type="cellIs" dxfId="1855" priority="1836" operator="equal">
      <formula>"jan."</formula>
    </cfRule>
  </conditionalFormatting>
  <conditionalFormatting sqref="Y15:Z15">
    <cfRule type="cellIs" dxfId="1854" priority="1835" operator="equal">
      <formula>"jan."</formula>
    </cfRule>
  </conditionalFormatting>
  <conditionalFormatting sqref="Y15:Z15">
    <cfRule type="cellIs" dxfId="1853" priority="1834" operator="equal">
      <formula>"jan."</formula>
    </cfRule>
  </conditionalFormatting>
  <conditionalFormatting sqref="Y15:Z15">
    <cfRule type="cellIs" dxfId="1852" priority="1833" operator="equal">
      <formula>"jan."</formula>
    </cfRule>
  </conditionalFormatting>
  <conditionalFormatting sqref="Y15:Z15">
    <cfRule type="cellIs" dxfId="1851" priority="1832" operator="equal">
      <formula>"jan."</formula>
    </cfRule>
  </conditionalFormatting>
  <conditionalFormatting sqref="Y15:Z15">
    <cfRule type="cellIs" dxfId="1850" priority="1831" operator="equal">
      <formula>"jan."</formula>
    </cfRule>
  </conditionalFormatting>
  <conditionalFormatting sqref="Y15:Z15">
    <cfRule type="cellIs" dxfId="1849" priority="1830" operator="equal">
      <formula>"jan."</formula>
    </cfRule>
  </conditionalFormatting>
  <conditionalFormatting sqref="Y15:Z15">
    <cfRule type="cellIs" dxfId="1848" priority="1829" operator="equal">
      <formula>"jan."</formula>
    </cfRule>
  </conditionalFormatting>
  <conditionalFormatting sqref="Y15:Z15">
    <cfRule type="cellIs" dxfId="1847" priority="1828" operator="equal">
      <formula>"jan."</formula>
    </cfRule>
  </conditionalFormatting>
  <conditionalFormatting sqref="Y15:Z15">
    <cfRule type="cellIs" dxfId="1846" priority="1827" operator="equal">
      <formula>"jan."</formula>
    </cfRule>
  </conditionalFormatting>
  <conditionalFormatting sqref="Y15:Z15">
    <cfRule type="cellIs" dxfId="1845" priority="1826" operator="equal">
      <formula>"jan."</formula>
    </cfRule>
  </conditionalFormatting>
  <conditionalFormatting sqref="Y15:Z15">
    <cfRule type="cellIs" dxfId="1844" priority="1825" operator="equal">
      <formula>"jan."</formula>
    </cfRule>
  </conditionalFormatting>
  <conditionalFormatting sqref="Y15:Z15">
    <cfRule type="cellIs" dxfId="1843" priority="1824" operator="equal">
      <formula>"jan."</formula>
    </cfRule>
  </conditionalFormatting>
  <conditionalFormatting sqref="Y15:Z15">
    <cfRule type="cellIs" dxfId="1842" priority="1823" operator="equal">
      <formula>"jan."</formula>
    </cfRule>
  </conditionalFormatting>
  <conditionalFormatting sqref="Y15:Z15">
    <cfRule type="cellIs" dxfId="1841" priority="1822" operator="equal">
      <formula>"jan."</formula>
    </cfRule>
  </conditionalFormatting>
  <conditionalFormatting sqref="Y15:Z15">
    <cfRule type="cellIs" dxfId="1840" priority="1821" operator="equal">
      <formula>"jan."</formula>
    </cfRule>
  </conditionalFormatting>
  <conditionalFormatting sqref="Y15:Z15">
    <cfRule type="cellIs" dxfId="1839" priority="1820" operator="equal">
      <formula>"jan."</formula>
    </cfRule>
  </conditionalFormatting>
  <conditionalFormatting sqref="Y15:Z15">
    <cfRule type="cellIs" dxfId="1838" priority="1819" operator="equal">
      <formula>"jan."</formula>
    </cfRule>
  </conditionalFormatting>
  <conditionalFormatting sqref="Y15:Z15">
    <cfRule type="cellIs" dxfId="1837" priority="1818" operator="equal">
      <formula>"jan."</formula>
    </cfRule>
  </conditionalFormatting>
  <conditionalFormatting sqref="Y15:Z15">
    <cfRule type="cellIs" dxfId="1836" priority="1817" operator="equal">
      <formula>"jan."</formula>
    </cfRule>
  </conditionalFormatting>
  <conditionalFormatting sqref="Y15:Z15">
    <cfRule type="cellIs" dxfId="1835" priority="1816" operator="equal">
      <formula>"jan."</formula>
    </cfRule>
  </conditionalFormatting>
  <conditionalFormatting sqref="Y15:Z15">
    <cfRule type="cellIs" dxfId="1834" priority="1815" operator="equal">
      <formula>"jan."</formula>
    </cfRule>
  </conditionalFormatting>
  <conditionalFormatting sqref="Y15:Z15">
    <cfRule type="cellIs" dxfId="1833" priority="1814" operator="equal">
      <formula>"jan."</formula>
    </cfRule>
  </conditionalFormatting>
  <conditionalFormatting sqref="Y15:Z15">
    <cfRule type="cellIs" dxfId="1832" priority="1813" operator="equal">
      <formula>"jan."</formula>
    </cfRule>
  </conditionalFormatting>
  <conditionalFormatting sqref="Y15:Z15">
    <cfRule type="cellIs" dxfId="1831" priority="1812" operator="equal">
      <formula>"jan."</formula>
    </cfRule>
  </conditionalFormatting>
  <conditionalFormatting sqref="Y15:Z15">
    <cfRule type="cellIs" dxfId="1830" priority="1811" operator="equal">
      <formula>"jan."</formula>
    </cfRule>
  </conditionalFormatting>
  <conditionalFormatting sqref="Y15:Z15">
    <cfRule type="cellIs" dxfId="1829" priority="1810" operator="equal">
      <formula>"jan."</formula>
    </cfRule>
  </conditionalFormatting>
  <conditionalFormatting sqref="Y15:Z15">
    <cfRule type="cellIs" dxfId="1828" priority="1809" operator="equal">
      <formula>"jan."</formula>
    </cfRule>
  </conditionalFormatting>
  <conditionalFormatting sqref="Y15:Z15">
    <cfRule type="cellIs" dxfId="1827" priority="1808" operator="equal">
      <formula>"jan."</formula>
    </cfRule>
  </conditionalFormatting>
  <conditionalFormatting sqref="Y15:Z15">
    <cfRule type="cellIs" dxfId="1826" priority="1807" operator="equal">
      <formula>"jan."</formula>
    </cfRule>
  </conditionalFormatting>
  <conditionalFormatting sqref="Y15:Z15">
    <cfRule type="cellIs" dxfId="1825" priority="1806" operator="equal">
      <formula>"jan."</formula>
    </cfRule>
  </conditionalFormatting>
  <conditionalFormatting sqref="Y15:Z15">
    <cfRule type="cellIs" dxfId="1824" priority="1805" operator="equal">
      <formula>"jan."</formula>
    </cfRule>
  </conditionalFormatting>
  <conditionalFormatting sqref="Y15:Z15">
    <cfRule type="cellIs" dxfId="1823" priority="1804" operator="equal">
      <formula>"jan."</formula>
    </cfRule>
  </conditionalFormatting>
  <conditionalFormatting sqref="Y15:Z15">
    <cfRule type="cellIs" dxfId="1822" priority="1803" operator="equal">
      <formula>"jan."</formula>
    </cfRule>
  </conditionalFormatting>
  <conditionalFormatting sqref="Y15:Z15">
    <cfRule type="cellIs" dxfId="1821" priority="1802" operator="equal">
      <formula>"jan."</formula>
    </cfRule>
  </conditionalFormatting>
  <conditionalFormatting sqref="Y15:Z15">
    <cfRule type="cellIs" dxfId="1820" priority="1801" operator="equal">
      <formula>"jan."</formula>
    </cfRule>
  </conditionalFormatting>
  <conditionalFormatting sqref="Y15:Z15">
    <cfRule type="cellIs" dxfId="1819" priority="1800" operator="equal">
      <formula>"jan."</formula>
    </cfRule>
  </conditionalFormatting>
  <conditionalFormatting sqref="Y15:Z15">
    <cfRule type="cellIs" dxfId="1818" priority="1799" operator="equal">
      <formula>"jan."</formula>
    </cfRule>
  </conditionalFormatting>
  <conditionalFormatting sqref="Y15:Z15">
    <cfRule type="cellIs" dxfId="1817" priority="1798" operator="equal">
      <formula>"jan."</formula>
    </cfRule>
  </conditionalFormatting>
  <conditionalFormatting sqref="Y15:Z15">
    <cfRule type="cellIs" dxfId="1816" priority="1797" operator="equal">
      <formula>"jan."</formula>
    </cfRule>
  </conditionalFormatting>
  <conditionalFormatting sqref="Y15:Z15">
    <cfRule type="cellIs" dxfId="1815" priority="1796" operator="equal">
      <formula>"jan."</formula>
    </cfRule>
  </conditionalFormatting>
  <conditionalFormatting sqref="Y15:Z15">
    <cfRule type="cellIs" dxfId="1814" priority="1795" operator="equal">
      <formula>"jan."</formula>
    </cfRule>
  </conditionalFormatting>
  <conditionalFormatting sqref="Y15:Z15">
    <cfRule type="cellIs" dxfId="1813" priority="1794" operator="equal">
      <formula>"jan."</formula>
    </cfRule>
  </conditionalFormatting>
  <conditionalFormatting sqref="Y15:Z15">
    <cfRule type="cellIs" dxfId="1812" priority="1793" operator="equal">
      <formula>"jan."</formula>
    </cfRule>
  </conditionalFormatting>
  <conditionalFormatting sqref="Y15:Z15">
    <cfRule type="cellIs" dxfId="1811" priority="1792" operator="equal">
      <formula>"jan."</formula>
    </cfRule>
  </conditionalFormatting>
  <conditionalFormatting sqref="Y15:Z15">
    <cfRule type="cellIs" dxfId="1810" priority="1791" operator="equal">
      <formula>"jan."</formula>
    </cfRule>
  </conditionalFormatting>
  <conditionalFormatting sqref="Y15:Z15">
    <cfRule type="cellIs" dxfId="1809" priority="1790" operator="equal">
      <formula>"jan."</formula>
    </cfRule>
  </conditionalFormatting>
  <conditionalFormatting sqref="Y15:Z15">
    <cfRule type="cellIs" dxfId="1808" priority="1789" operator="equal">
      <formula>"jan."</formula>
    </cfRule>
  </conditionalFormatting>
  <conditionalFormatting sqref="Y15:Z15">
    <cfRule type="cellIs" dxfId="1807" priority="1788" operator="equal">
      <formula>"jan."</formula>
    </cfRule>
  </conditionalFormatting>
  <conditionalFormatting sqref="Y15:Z15">
    <cfRule type="cellIs" dxfId="1806" priority="1787" operator="equal">
      <formula>"jan."</formula>
    </cfRule>
  </conditionalFormatting>
  <conditionalFormatting sqref="Y15:Z15">
    <cfRule type="cellIs" dxfId="1805" priority="1786" operator="equal">
      <formula>"jan."</formula>
    </cfRule>
  </conditionalFormatting>
  <conditionalFormatting sqref="Y15:Z15">
    <cfRule type="cellIs" dxfId="1804" priority="1784" operator="equal">
      <formula>"jan."</formula>
    </cfRule>
  </conditionalFormatting>
  <conditionalFormatting sqref="Y15:Z15">
    <cfRule type="cellIs" dxfId="1803" priority="1783" operator="equal">
      <formula>"jan."</formula>
    </cfRule>
  </conditionalFormatting>
  <conditionalFormatting sqref="Y15:Z15">
    <cfRule type="cellIs" dxfId="1802" priority="1782" operator="equal">
      <formula>"jan."</formula>
    </cfRule>
  </conditionalFormatting>
  <conditionalFormatting sqref="Y15:Z15">
    <cfRule type="cellIs" dxfId="1801" priority="1781" operator="equal">
      <formula>"jan."</formula>
    </cfRule>
  </conditionalFormatting>
  <conditionalFormatting sqref="Y15:Z15">
    <cfRule type="cellIs" dxfId="1800" priority="1780" operator="equal">
      <formula>"jan."</formula>
    </cfRule>
  </conditionalFormatting>
  <conditionalFormatting sqref="Y15:Z15">
    <cfRule type="cellIs" dxfId="1799" priority="1779" operator="equal">
      <formula>"jan."</formula>
    </cfRule>
  </conditionalFormatting>
  <conditionalFormatting sqref="Y15:Z15">
    <cfRule type="cellIs" dxfId="1798" priority="1778" operator="equal">
      <formula>"jan."</formula>
    </cfRule>
  </conditionalFormatting>
  <conditionalFormatting sqref="Y15:Z15">
    <cfRule type="cellIs" dxfId="1797" priority="1777" operator="equal">
      <formula>"jan."</formula>
    </cfRule>
  </conditionalFormatting>
  <conditionalFormatting sqref="Y15:Z15">
    <cfRule type="cellIs" dxfId="1796" priority="1776" operator="equal">
      <formula>"jan."</formula>
    </cfRule>
  </conditionalFormatting>
  <conditionalFormatting sqref="Y15:Z15">
    <cfRule type="cellIs" dxfId="1795" priority="1775" operator="equal">
      <formula>"jan."</formula>
    </cfRule>
  </conditionalFormatting>
  <conditionalFormatting sqref="Y15:Z15">
    <cfRule type="cellIs" dxfId="1794" priority="1773" operator="equal">
      <formula>"jan."</formula>
    </cfRule>
  </conditionalFormatting>
  <conditionalFormatting sqref="Y15:Z15">
    <cfRule type="cellIs" dxfId="1793" priority="1772" operator="equal">
      <formula>"jan."</formula>
    </cfRule>
  </conditionalFormatting>
  <conditionalFormatting sqref="Y15:Z15">
    <cfRule type="cellIs" dxfId="1792" priority="1771" operator="equal">
      <formula>"jan."</formula>
    </cfRule>
  </conditionalFormatting>
  <conditionalFormatting sqref="Y15:Z15">
    <cfRule type="cellIs" dxfId="1791" priority="1770" operator="equal">
      <formula>"jan."</formula>
    </cfRule>
  </conditionalFormatting>
  <conditionalFormatting sqref="Y15:Z15">
    <cfRule type="cellIs" dxfId="1790" priority="1769" operator="equal">
      <formula>"jan."</formula>
    </cfRule>
  </conditionalFormatting>
  <conditionalFormatting sqref="Y15:Z15">
    <cfRule type="cellIs" dxfId="1789" priority="1768" operator="equal">
      <formula>"jan."</formula>
    </cfRule>
  </conditionalFormatting>
  <conditionalFormatting sqref="Y15:Z15">
    <cfRule type="cellIs" dxfId="1788" priority="1767" operator="equal">
      <formula>"jan."</formula>
    </cfRule>
  </conditionalFormatting>
  <conditionalFormatting sqref="Y15:Z15">
    <cfRule type="cellIs" dxfId="1787" priority="1766" operator="equal">
      <formula>"jan."</formula>
    </cfRule>
  </conditionalFormatting>
  <conditionalFormatting sqref="Y15:Z15">
    <cfRule type="cellIs" dxfId="1786" priority="1765" operator="equal">
      <formula>"jan."</formula>
    </cfRule>
  </conditionalFormatting>
  <conditionalFormatting sqref="Y15:Z15">
    <cfRule type="cellIs" dxfId="1785" priority="1764" operator="equal">
      <formula>"jan."</formula>
    </cfRule>
  </conditionalFormatting>
  <conditionalFormatting sqref="Y15:Z15">
    <cfRule type="cellIs" dxfId="1784" priority="1761" operator="equal">
      <formula>"jan."</formula>
    </cfRule>
  </conditionalFormatting>
  <conditionalFormatting sqref="Y15:Z15">
    <cfRule type="cellIs" dxfId="1783" priority="1760" operator="equal">
      <formula>"jan."</formula>
    </cfRule>
  </conditionalFormatting>
  <conditionalFormatting sqref="Y15:Z15">
    <cfRule type="cellIs" dxfId="1782" priority="1759" operator="equal">
      <formula>"jan."</formula>
    </cfRule>
  </conditionalFormatting>
  <conditionalFormatting sqref="Y15:Z15">
    <cfRule type="cellIs" dxfId="1781" priority="1758" operator="equal">
      <formula>"jan."</formula>
    </cfRule>
  </conditionalFormatting>
  <conditionalFormatting sqref="Y15:Z15">
    <cfRule type="cellIs" dxfId="1780" priority="1757" operator="equal">
      <formula>"jan."</formula>
    </cfRule>
  </conditionalFormatting>
  <conditionalFormatting sqref="Y15:Z15">
    <cfRule type="cellIs" dxfId="1779" priority="1756" operator="equal">
      <formula>"jan."</formula>
    </cfRule>
  </conditionalFormatting>
  <conditionalFormatting sqref="Y15:Z15">
    <cfRule type="cellIs" dxfId="1778" priority="1754" operator="equal">
      <formula>"jan."</formula>
    </cfRule>
  </conditionalFormatting>
  <conditionalFormatting sqref="Y15:Z15">
    <cfRule type="cellIs" dxfId="1777" priority="1753" operator="equal">
      <formula>"jan."</formula>
    </cfRule>
  </conditionalFormatting>
  <conditionalFormatting sqref="Y15:Z15">
    <cfRule type="cellIs" dxfId="1776" priority="1752" operator="equal">
      <formula>"jan."</formula>
    </cfRule>
  </conditionalFormatting>
  <conditionalFormatting sqref="Y15:Z15">
    <cfRule type="cellIs" dxfId="1775" priority="1751" operator="equal">
      <formula>"jan."</formula>
    </cfRule>
  </conditionalFormatting>
  <conditionalFormatting sqref="Y15:Z15">
    <cfRule type="cellIs" dxfId="1774" priority="1747" operator="equal">
      <formula>"jan."</formula>
    </cfRule>
  </conditionalFormatting>
  <conditionalFormatting sqref="Y15:Z15">
    <cfRule type="cellIs" dxfId="1773" priority="1746" operator="equal">
      <formula>"jan."</formula>
    </cfRule>
  </conditionalFormatting>
  <conditionalFormatting sqref="Y15:Z15">
    <cfRule type="cellIs" dxfId="1772" priority="1745" operator="equal">
      <formula>"jan."</formula>
    </cfRule>
  </conditionalFormatting>
  <conditionalFormatting sqref="Y15:Z15">
    <cfRule type="cellIs" dxfId="1771" priority="1744" operator="equal">
      <formula>"jan."</formula>
    </cfRule>
  </conditionalFormatting>
  <conditionalFormatting sqref="Y15:Z15">
    <cfRule type="cellIs" dxfId="1770" priority="1743" operator="equal">
      <formula>"jan."</formula>
    </cfRule>
  </conditionalFormatting>
  <conditionalFormatting sqref="Y15:Z15">
    <cfRule type="cellIs" dxfId="1769" priority="1742" operator="equal">
      <formula>"jan."</formula>
    </cfRule>
  </conditionalFormatting>
  <conditionalFormatting sqref="Y15:Z15">
    <cfRule type="cellIs" dxfId="1768" priority="1741" operator="equal">
      <formula>"jan."</formula>
    </cfRule>
  </conditionalFormatting>
  <conditionalFormatting sqref="Y15:Z15">
    <cfRule type="cellIs" dxfId="1767" priority="1740" operator="equal">
      <formula>"jan."</formula>
    </cfRule>
  </conditionalFormatting>
  <conditionalFormatting sqref="Y15:Z15">
    <cfRule type="cellIs" dxfId="1766" priority="1739" operator="equal">
      <formula>"jan."</formula>
    </cfRule>
  </conditionalFormatting>
  <conditionalFormatting sqref="Y15:Z15">
    <cfRule type="cellIs" dxfId="1765" priority="1738" operator="equal">
      <formula>"jan."</formula>
    </cfRule>
  </conditionalFormatting>
  <conditionalFormatting sqref="Y15:Z15">
    <cfRule type="cellIs" dxfId="1764" priority="1737" operator="equal">
      <formula>"jan."</formula>
    </cfRule>
  </conditionalFormatting>
  <conditionalFormatting sqref="Y15:Z15">
    <cfRule type="cellIs" dxfId="1763" priority="1736" operator="equal">
      <formula>"jan."</formula>
    </cfRule>
  </conditionalFormatting>
  <conditionalFormatting sqref="Y15:Z15">
    <cfRule type="cellIs" dxfId="1762" priority="1735" operator="equal">
      <formula>"jan."</formula>
    </cfRule>
  </conditionalFormatting>
  <conditionalFormatting sqref="Y15:Z15">
    <cfRule type="cellIs" dxfId="1761" priority="1734" operator="equal">
      <formula>"jan."</formula>
    </cfRule>
  </conditionalFormatting>
  <conditionalFormatting sqref="Y15:Z15">
    <cfRule type="cellIs" dxfId="1760" priority="1733" operator="equal">
      <formula>"jan."</formula>
    </cfRule>
  </conditionalFormatting>
  <conditionalFormatting sqref="Y15:Z15">
    <cfRule type="cellIs" dxfId="1759" priority="1732" operator="equal">
      <formula>"jan."</formula>
    </cfRule>
  </conditionalFormatting>
  <conditionalFormatting sqref="Y15:Z15">
    <cfRule type="cellIs" dxfId="1758" priority="1731" operator="equal">
      <formula>"jan."</formula>
    </cfRule>
  </conditionalFormatting>
  <conditionalFormatting sqref="Y15:Z15">
    <cfRule type="cellIs" dxfId="1757" priority="1730" operator="equal">
      <formula>"jan."</formula>
    </cfRule>
  </conditionalFormatting>
  <conditionalFormatting sqref="Y15:Z15">
    <cfRule type="cellIs" dxfId="1756" priority="1729" operator="equal">
      <formula>"jan."</formula>
    </cfRule>
  </conditionalFormatting>
  <conditionalFormatting sqref="Y15:Z15">
    <cfRule type="cellIs" dxfId="1755" priority="1728" operator="equal">
      <formula>"jan."</formula>
    </cfRule>
  </conditionalFormatting>
  <conditionalFormatting sqref="Y15:Z15">
    <cfRule type="cellIs" dxfId="1754" priority="1727" operator="equal">
      <formula>"jan."</formula>
    </cfRule>
  </conditionalFormatting>
  <conditionalFormatting sqref="Y15:Z15">
    <cfRule type="cellIs" dxfId="1753" priority="1726" operator="equal">
      <formula>"jan."</formula>
    </cfRule>
  </conditionalFormatting>
  <conditionalFormatting sqref="Y15:Z15">
    <cfRule type="cellIs" dxfId="1752" priority="1725" operator="equal">
      <formula>"jan."</formula>
    </cfRule>
  </conditionalFormatting>
  <conditionalFormatting sqref="Y15:Z15">
    <cfRule type="cellIs" dxfId="1751" priority="1724" operator="equal">
      <formula>"jan."</formula>
    </cfRule>
  </conditionalFormatting>
  <conditionalFormatting sqref="Y15:Z15">
    <cfRule type="cellIs" dxfId="1750" priority="1723" operator="equal">
      <formula>"jan."</formula>
    </cfRule>
  </conditionalFormatting>
  <conditionalFormatting sqref="Y15:Z15">
    <cfRule type="cellIs" dxfId="1749" priority="1722" operator="equal">
      <formula>"jan."</formula>
    </cfRule>
  </conditionalFormatting>
  <conditionalFormatting sqref="Y15:Z15">
    <cfRule type="cellIs" dxfId="1748" priority="1721" operator="equal">
      <formula>"jan."</formula>
    </cfRule>
  </conditionalFormatting>
  <conditionalFormatting sqref="Y15:Z15">
    <cfRule type="cellIs" dxfId="1747" priority="1720" operator="equal">
      <formula>"jan."</formula>
    </cfRule>
  </conditionalFormatting>
  <conditionalFormatting sqref="Y15:Z15">
    <cfRule type="cellIs" dxfId="1746" priority="1719" operator="equal">
      <formula>"jan."</formula>
    </cfRule>
  </conditionalFormatting>
  <conditionalFormatting sqref="Y15:Z15">
    <cfRule type="cellIs" dxfId="1745" priority="1718" operator="equal">
      <formula>"jan."</formula>
    </cfRule>
  </conditionalFormatting>
  <conditionalFormatting sqref="Y15:Z15">
    <cfRule type="cellIs" dxfId="1744" priority="1717" operator="equal">
      <formula>"jan."</formula>
    </cfRule>
  </conditionalFormatting>
  <conditionalFormatting sqref="Y15:Z15">
    <cfRule type="cellIs" dxfId="1743" priority="1716" operator="equal">
      <formula>"jan."</formula>
    </cfRule>
  </conditionalFormatting>
  <conditionalFormatting sqref="Y15:Z15">
    <cfRule type="cellIs" dxfId="1742" priority="1715" operator="equal">
      <formula>"jan."</formula>
    </cfRule>
  </conditionalFormatting>
  <conditionalFormatting sqref="Y15:Z15">
    <cfRule type="cellIs" dxfId="1741" priority="1714" operator="equal">
      <formula>"jan."</formula>
    </cfRule>
  </conditionalFormatting>
  <conditionalFormatting sqref="Y15:Z15">
    <cfRule type="cellIs" dxfId="1740" priority="1713" operator="equal">
      <formula>"jan."</formula>
    </cfRule>
  </conditionalFormatting>
  <conditionalFormatting sqref="Y15:Z15">
    <cfRule type="cellIs" dxfId="1739" priority="1712" operator="equal">
      <formula>"jan."</formula>
    </cfRule>
  </conditionalFormatting>
  <conditionalFormatting sqref="Y15:Z15">
    <cfRule type="cellIs" dxfId="1738" priority="1711" operator="equal">
      <formula>"jan."</formula>
    </cfRule>
  </conditionalFormatting>
  <conditionalFormatting sqref="Y15:Z15">
    <cfRule type="cellIs" dxfId="1737" priority="1710" operator="equal">
      <formula>"jan."</formula>
    </cfRule>
  </conditionalFormatting>
  <conditionalFormatting sqref="Y15:Z15">
    <cfRule type="cellIs" dxfId="1736" priority="1709" operator="equal">
      <formula>"jan."</formula>
    </cfRule>
  </conditionalFormatting>
  <conditionalFormatting sqref="Y15:Z15">
    <cfRule type="cellIs" dxfId="1735" priority="1708" operator="equal">
      <formula>"jan."</formula>
    </cfRule>
  </conditionalFormatting>
  <conditionalFormatting sqref="Y15:Z15">
    <cfRule type="cellIs" dxfId="1734" priority="1707" operator="equal">
      <formula>"jan."</formula>
    </cfRule>
  </conditionalFormatting>
  <conditionalFormatting sqref="Y15:Z15">
    <cfRule type="cellIs" dxfId="1733" priority="1706" operator="equal">
      <formula>"jan."</formula>
    </cfRule>
  </conditionalFormatting>
  <conditionalFormatting sqref="Y15:Z15">
    <cfRule type="cellIs" dxfId="1732" priority="1705" operator="equal">
      <formula>"jan."</formula>
    </cfRule>
  </conditionalFormatting>
  <conditionalFormatting sqref="Y15:Z15">
    <cfRule type="cellIs" dxfId="1731" priority="1704" operator="equal">
      <formula>"jan."</formula>
    </cfRule>
  </conditionalFormatting>
  <conditionalFormatting sqref="Y15:Z15">
    <cfRule type="cellIs" dxfId="1730" priority="1703" operator="equal">
      <formula>"jan."</formula>
    </cfRule>
  </conditionalFormatting>
  <conditionalFormatting sqref="Y15:Z15">
    <cfRule type="cellIs" dxfId="1729" priority="1702" operator="equal">
      <formula>"jan."</formula>
    </cfRule>
  </conditionalFormatting>
  <conditionalFormatting sqref="Y15:Z15">
    <cfRule type="cellIs" dxfId="1728" priority="1701" operator="equal">
      <formula>"jan."</formula>
    </cfRule>
  </conditionalFormatting>
  <conditionalFormatting sqref="Y15:Z15">
    <cfRule type="cellIs" dxfId="1727" priority="1700" operator="equal">
      <formula>"jan."</formula>
    </cfRule>
  </conditionalFormatting>
  <conditionalFormatting sqref="Y15:Z15">
    <cfRule type="cellIs" dxfId="1726" priority="1699" operator="equal">
      <formula>"jan."</formula>
    </cfRule>
  </conditionalFormatting>
  <conditionalFormatting sqref="Y15:Z15">
    <cfRule type="cellIs" dxfId="1725" priority="1698" operator="equal">
      <formula>"jan."</formula>
    </cfRule>
  </conditionalFormatting>
  <conditionalFormatting sqref="Y15:Z15">
    <cfRule type="cellIs" dxfId="1724" priority="1697" operator="equal">
      <formula>"jan."</formula>
    </cfRule>
  </conditionalFormatting>
  <conditionalFormatting sqref="Y15:Z15">
    <cfRule type="cellIs" dxfId="1723" priority="1696" operator="equal">
      <formula>"jan."</formula>
    </cfRule>
  </conditionalFormatting>
  <conditionalFormatting sqref="Y15:Z15">
    <cfRule type="cellIs" dxfId="1722" priority="1695" operator="equal">
      <formula>"jan."</formula>
    </cfRule>
  </conditionalFormatting>
  <conditionalFormatting sqref="Y15:Z15">
    <cfRule type="cellIs" dxfId="1721" priority="1694" operator="equal">
      <formula>"jan."</formula>
    </cfRule>
  </conditionalFormatting>
  <conditionalFormatting sqref="Y15:Z15">
    <cfRule type="cellIs" dxfId="1720" priority="1693" operator="equal">
      <formula>"jan."</formula>
    </cfRule>
  </conditionalFormatting>
  <conditionalFormatting sqref="Y15:Z15">
    <cfRule type="cellIs" dxfId="1719" priority="1692" operator="equal">
      <formula>"jan."</formula>
    </cfRule>
  </conditionalFormatting>
  <conditionalFormatting sqref="Y15:Z15">
    <cfRule type="cellIs" dxfId="1718" priority="1691" operator="equal">
      <formula>"jan."</formula>
    </cfRule>
  </conditionalFormatting>
  <conditionalFormatting sqref="Y15:Z15">
    <cfRule type="cellIs" dxfId="1717" priority="1690" operator="equal">
      <formula>"jan."</formula>
    </cfRule>
  </conditionalFormatting>
  <conditionalFormatting sqref="Y15:Z15">
    <cfRule type="cellIs" dxfId="1716" priority="1689" operator="equal">
      <formula>"jan."</formula>
    </cfRule>
  </conditionalFormatting>
  <conditionalFormatting sqref="Y15:Z15">
    <cfRule type="cellIs" dxfId="1715" priority="1688" operator="equal">
      <formula>"jan."</formula>
    </cfRule>
  </conditionalFormatting>
  <conditionalFormatting sqref="Y15:Z15">
    <cfRule type="cellIs" dxfId="1714" priority="1687" operator="equal">
      <formula>"jan."</formula>
    </cfRule>
  </conditionalFormatting>
  <conditionalFormatting sqref="Y15:Z15">
    <cfRule type="cellIs" dxfId="1713" priority="1686" operator="equal">
      <formula>"jan."</formula>
    </cfRule>
  </conditionalFormatting>
  <conditionalFormatting sqref="Y15:Z15">
    <cfRule type="cellIs" dxfId="1712" priority="1685" operator="equal">
      <formula>"jan."</formula>
    </cfRule>
  </conditionalFormatting>
  <conditionalFormatting sqref="Y15:Z15">
    <cfRule type="cellIs" dxfId="1711" priority="1684" operator="equal">
      <formula>"jan."</formula>
    </cfRule>
  </conditionalFormatting>
  <conditionalFormatting sqref="Y15:Z15">
    <cfRule type="cellIs" dxfId="1710" priority="1683" operator="equal">
      <formula>"jan."</formula>
    </cfRule>
  </conditionalFormatting>
  <conditionalFormatting sqref="Y15:Z15">
    <cfRule type="cellIs" dxfId="1709" priority="1682" operator="equal">
      <formula>"jan."</formula>
    </cfRule>
  </conditionalFormatting>
  <conditionalFormatting sqref="Y15:Z15">
    <cfRule type="cellIs" dxfId="1708" priority="1681" operator="equal">
      <formula>"jan."</formula>
    </cfRule>
  </conditionalFormatting>
  <conditionalFormatting sqref="Y15:Z15">
    <cfRule type="cellIs" dxfId="1707" priority="1680" operator="equal">
      <formula>"jan."</formula>
    </cfRule>
  </conditionalFormatting>
  <conditionalFormatting sqref="Y15:Z15">
    <cfRule type="cellIs" dxfId="1706" priority="1679" operator="equal">
      <formula>"jan."</formula>
    </cfRule>
  </conditionalFormatting>
  <conditionalFormatting sqref="Y15:Z15">
    <cfRule type="cellIs" dxfId="1705" priority="1678" operator="equal">
      <formula>"jan."</formula>
    </cfRule>
  </conditionalFormatting>
  <conditionalFormatting sqref="Y15:Z15">
    <cfRule type="cellIs" dxfId="1704" priority="1677" operator="equal">
      <formula>"jan."</formula>
    </cfRule>
  </conditionalFormatting>
  <conditionalFormatting sqref="Y15:Z15">
    <cfRule type="cellIs" dxfId="1703" priority="1676" operator="equal">
      <formula>"jan."</formula>
    </cfRule>
  </conditionalFormatting>
  <conditionalFormatting sqref="Y15:Z15">
    <cfRule type="cellIs" dxfId="1702" priority="1675" operator="equal">
      <formula>"jan."</formula>
    </cfRule>
  </conditionalFormatting>
  <conditionalFormatting sqref="Y15:Z15">
    <cfRule type="cellIs" dxfId="1701" priority="1674" operator="equal">
      <formula>"jan."</formula>
    </cfRule>
  </conditionalFormatting>
  <conditionalFormatting sqref="Y15:Z15">
    <cfRule type="cellIs" dxfId="1700" priority="1673" operator="equal">
      <formula>"jan."</formula>
    </cfRule>
  </conditionalFormatting>
  <conditionalFormatting sqref="Y15:Z15">
    <cfRule type="cellIs" dxfId="1699" priority="1672" operator="equal">
      <formula>"jan."</formula>
    </cfRule>
  </conditionalFormatting>
  <conditionalFormatting sqref="Y15:Z15">
    <cfRule type="cellIs" dxfId="1698" priority="1671" operator="equal">
      <formula>"jan."</formula>
    </cfRule>
  </conditionalFormatting>
  <conditionalFormatting sqref="Y15:Z15">
    <cfRule type="cellIs" dxfId="1697" priority="1670" operator="equal">
      <formula>"jan."</formula>
    </cfRule>
  </conditionalFormatting>
  <conditionalFormatting sqref="Y15:Z15">
    <cfRule type="cellIs" dxfId="1696" priority="1669" operator="equal">
      <formula>"jan."</formula>
    </cfRule>
  </conditionalFormatting>
  <conditionalFormatting sqref="Y15:Z15">
    <cfRule type="cellIs" dxfId="1695" priority="1668" operator="equal">
      <formula>"jan."</formula>
    </cfRule>
  </conditionalFormatting>
  <conditionalFormatting sqref="Y15:Z15">
    <cfRule type="cellIs" dxfId="1694" priority="1667" operator="equal">
      <formula>"jan."</formula>
    </cfRule>
  </conditionalFormatting>
  <conditionalFormatting sqref="Y15:Z15">
    <cfRule type="cellIs" dxfId="1693" priority="1666" operator="equal">
      <formula>"jan."</formula>
    </cfRule>
  </conditionalFormatting>
  <conditionalFormatting sqref="Y15:Z15">
    <cfRule type="cellIs" dxfId="1692" priority="1665" operator="equal">
      <formula>"jan."</formula>
    </cfRule>
  </conditionalFormatting>
  <conditionalFormatting sqref="Y15:Z15">
    <cfRule type="cellIs" dxfId="1691" priority="1664" operator="equal">
      <formula>"jan."</formula>
    </cfRule>
  </conditionalFormatting>
  <conditionalFormatting sqref="Y15:Z15">
    <cfRule type="cellIs" dxfId="1690" priority="1663" operator="equal">
      <formula>"jan."</formula>
    </cfRule>
  </conditionalFormatting>
  <conditionalFormatting sqref="Y15:Z15">
    <cfRule type="cellIs" dxfId="1689" priority="1662" operator="equal">
      <formula>"jan."</formula>
    </cfRule>
  </conditionalFormatting>
  <conditionalFormatting sqref="Y15:Z15">
    <cfRule type="cellIs" dxfId="1688" priority="1661" operator="equal">
      <formula>"jan."</formula>
    </cfRule>
  </conditionalFormatting>
  <conditionalFormatting sqref="Y15:Z15">
    <cfRule type="cellIs" dxfId="1687" priority="1660" operator="equal">
      <formula>"jan."</formula>
    </cfRule>
  </conditionalFormatting>
  <conditionalFormatting sqref="Y15:Z15">
    <cfRule type="cellIs" dxfId="1686" priority="1659" operator="equal">
      <formula>"jan."</formula>
    </cfRule>
  </conditionalFormatting>
  <conditionalFormatting sqref="Y15:Z15">
    <cfRule type="cellIs" dxfId="1685" priority="1658" operator="equal">
      <formula>"jan."</formula>
    </cfRule>
  </conditionalFormatting>
  <conditionalFormatting sqref="Y15:Z15">
    <cfRule type="cellIs" dxfId="1684" priority="1657" operator="equal">
      <formula>"jan."</formula>
    </cfRule>
  </conditionalFormatting>
  <conditionalFormatting sqref="Y15:Z15">
    <cfRule type="cellIs" dxfId="1683" priority="1656" operator="equal">
      <formula>"jan."</formula>
    </cfRule>
  </conditionalFormatting>
  <conditionalFormatting sqref="Y15:Z15">
    <cfRule type="cellIs" dxfId="1682" priority="1655" operator="equal">
      <formula>"jan."</formula>
    </cfRule>
  </conditionalFormatting>
  <conditionalFormatting sqref="Y15:Z15">
    <cfRule type="cellIs" dxfId="1681" priority="1654" operator="equal">
      <formula>"jan."</formula>
    </cfRule>
  </conditionalFormatting>
  <conditionalFormatting sqref="Y15:Z15">
    <cfRule type="cellIs" dxfId="1680" priority="1652" operator="equal">
      <formula>"jan."</formula>
    </cfRule>
  </conditionalFormatting>
  <conditionalFormatting sqref="Y15:Z15">
    <cfRule type="cellIs" dxfId="1679" priority="1650" operator="equal">
      <formula>"jan."</formula>
    </cfRule>
  </conditionalFormatting>
  <conditionalFormatting sqref="Y15:Z15">
    <cfRule type="cellIs" dxfId="1678" priority="1649" operator="equal">
      <formula>"jan."</formula>
    </cfRule>
  </conditionalFormatting>
  <conditionalFormatting sqref="Y15:Z15">
    <cfRule type="cellIs" dxfId="1677" priority="1648" operator="equal">
      <formula>"jan."</formula>
    </cfRule>
  </conditionalFormatting>
  <conditionalFormatting sqref="Y15:Z15">
    <cfRule type="cellIs" dxfId="1676" priority="1647" operator="equal">
      <formula>"jan."</formula>
    </cfRule>
  </conditionalFormatting>
  <conditionalFormatting sqref="Y15:Z15">
    <cfRule type="cellIs" dxfId="1675" priority="1646" operator="equal">
      <formula>"jan."</formula>
    </cfRule>
  </conditionalFormatting>
  <conditionalFormatting sqref="Y15:Z15">
    <cfRule type="cellIs" dxfId="1674" priority="1645" operator="equal">
      <formula>"jan."</formula>
    </cfRule>
  </conditionalFormatting>
  <conditionalFormatting sqref="Y15:Z15">
    <cfRule type="cellIs" dxfId="1673" priority="1644" operator="equal">
      <formula>"jan."</formula>
    </cfRule>
  </conditionalFormatting>
  <conditionalFormatting sqref="Y15:Z15">
    <cfRule type="cellIs" dxfId="1672" priority="1643" operator="equal">
      <formula>"jan."</formula>
    </cfRule>
  </conditionalFormatting>
  <conditionalFormatting sqref="Y15:Z15">
    <cfRule type="cellIs" dxfId="1671" priority="1642" operator="equal">
      <formula>"jan."</formula>
    </cfRule>
  </conditionalFormatting>
  <conditionalFormatting sqref="Y15:Z15">
    <cfRule type="cellIs" dxfId="1670" priority="1641" operator="equal">
      <formula>"jan."</formula>
    </cfRule>
  </conditionalFormatting>
  <conditionalFormatting sqref="Y15:Z15">
    <cfRule type="cellIs" dxfId="1669" priority="1640" operator="equal">
      <formula>"jan."</formula>
    </cfRule>
  </conditionalFormatting>
  <conditionalFormatting sqref="Y15:Z15">
    <cfRule type="cellIs" dxfId="1668" priority="1639" operator="equal">
      <formula>"jan."</formula>
    </cfRule>
  </conditionalFormatting>
  <conditionalFormatting sqref="Y15:Z15">
    <cfRule type="cellIs" dxfId="1667" priority="1638" operator="equal">
      <formula>"jan."</formula>
    </cfRule>
  </conditionalFormatting>
  <conditionalFormatting sqref="Y15:Z15">
    <cfRule type="cellIs" dxfId="1666" priority="1637" operator="equal">
      <formula>"jan."</formula>
    </cfRule>
  </conditionalFormatting>
  <conditionalFormatting sqref="Y15:Z15">
    <cfRule type="cellIs" dxfId="1665" priority="1636" operator="equal">
      <formula>"jan."</formula>
    </cfRule>
  </conditionalFormatting>
  <conditionalFormatting sqref="Y15:Z15">
    <cfRule type="cellIs" dxfId="1664" priority="1635" operator="equal">
      <formula>"jan."</formula>
    </cfRule>
  </conditionalFormatting>
  <conditionalFormatting sqref="Y15:Z15">
    <cfRule type="cellIs" dxfId="1663" priority="1634" operator="equal">
      <formula>"jan."</formula>
    </cfRule>
  </conditionalFormatting>
  <conditionalFormatting sqref="Y15:Z15">
    <cfRule type="cellIs" dxfId="1662" priority="1633" operator="equal">
      <formula>"jan."</formula>
    </cfRule>
  </conditionalFormatting>
  <conditionalFormatting sqref="Y15:Z15">
    <cfRule type="cellIs" dxfId="1661" priority="1632" operator="equal">
      <formula>"jan."</formula>
    </cfRule>
  </conditionalFormatting>
  <conditionalFormatting sqref="Y15:Z15">
    <cfRule type="cellIs" dxfId="1660" priority="1631" operator="equal">
      <formula>"jan."</formula>
    </cfRule>
  </conditionalFormatting>
  <conditionalFormatting sqref="Y15:Z15">
    <cfRule type="cellIs" dxfId="1659" priority="1630" operator="equal">
      <formula>"jan."</formula>
    </cfRule>
  </conditionalFormatting>
  <conditionalFormatting sqref="Y15:Z15">
    <cfRule type="cellIs" dxfId="1658" priority="1629" operator="equal">
      <formula>"jan."</formula>
    </cfRule>
  </conditionalFormatting>
  <conditionalFormatting sqref="Y15:Z15">
    <cfRule type="cellIs" dxfId="1657" priority="1628" operator="equal">
      <formula>"jan."</formula>
    </cfRule>
  </conditionalFormatting>
  <conditionalFormatting sqref="Y15:Z15">
    <cfRule type="cellIs" dxfId="1656" priority="1627" operator="equal">
      <formula>"jan."</formula>
    </cfRule>
  </conditionalFormatting>
  <conditionalFormatting sqref="Y15:Z15">
    <cfRule type="cellIs" dxfId="1655" priority="1626" operator="equal">
      <formula>"jan."</formula>
    </cfRule>
  </conditionalFormatting>
  <conditionalFormatting sqref="Y15:Z15">
    <cfRule type="cellIs" dxfId="1654" priority="1625" operator="equal">
      <formula>"jan."</formula>
    </cfRule>
  </conditionalFormatting>
  <conditionalFormatting sqref="Y15:Z15">
    <cfRule type="cellIs" dxfId="1653" priority="1624" operator="equal">
      <formula>"jan."</formula>
    </cfRule>
  </conditionalFormatting>
  <conditionalFormatting sqref="Y15:Z15">
    <cfRule type="cellIs" dxfId="1652" priority="1623" operator="equal">
      <formula>"jan."</formula>
    </cfRule>
  </conditionalFormatting>
  <conditionalFormatting sqref="Y15:Z15">
    <cfRule type="cellIs" dxfId="1651" priority="1622" operator="equal">
      <formula>"jan."</formula>
    </cfRule>
  </conditionalFormatting>
  <conditionalFormatting sqref="Y15:Z15">
    <cfRule type="cellIs" dxfId="1650" priority="1621" operator="equal">
      <formula>"jan."</formula>
    </cfRule>
  </conditionalFormatting>
  <conditionalFormatting sqref="Y15:Z15">
    <cfRule type="cellIs" dxfId="1649" priority="1620" operator="equal">
      <formula>"jan."</formula>
    </cfRule>
  </conditionalFormatting>
  <conditionalFormatting sqref="Y15:Z15">
    <cfRule type="cellIs" dxfId="1648" priority="1619" operator="equal">
      <formula>"jan."</formula>
    </cfRule>
  </conditionalFormatting>
  <conditionalFormatting sqref="Y15:Z15">
    <cfRule type="cellIs" dxfId="1647" priority="1618" operator="equal">
      <formula>"jan."</formula>
    </cfRule>
  </conditionalFormatting>
  <conditionalFormatting sqref="Y15:Z15">
    <cfRule type="cellIs" dxfId="1646" priority="1617" operator="equal">
      <formula>"jan."</formula>
    </cfRule>
  </conditionalFormatting>
  <conditionalFormatting sqref="Y15:Z15">
    <cfRule type="cellIs" dxfId="1645" priority="1616" operator="equal">
      <formula>"jan."</formula>
    </cfRule>
  </conditionalFormatting>
  <conditionalFormatting sqref="Y15:Z15">
    <cfRule type="cellIs" dxfId="1644" priority="1615" operator="equal">
      <formula>"jan."</formula>
    </cfRule>
  </conditionalFormatting>
  <conditionalFormatting sqref="Y15:Z15">
    <cfRule type="cellIs" dxfId="1643" priority="1614" operator="equal">
      <formula>"jan."</formula>
    </cfRule>
  </conditionalFormatting>
  <conditionalFormatting sqref="Y15:Z15">
    <cfRule type="cellIs" dxfId="1642" priority="1613" operator="equal">
      <formula>"jan."</formula>
    </cfRule>
  </conditionalFormatting>
  <conditionalFormatting sqref="Y15:Z15">
    <cfRule type="cellIs" dxfId="1641" priority="1612" operator="equal">
      <formula>"jan."</formula>
    </cfRule>
  </conditionalFormatting>
  <conditionalFormatting sqref="Y15:Z15">
    <cfRule type="cellIs" dxfId="1640" priority="1611" operator="equal">
      <formula>"jan."</formula>
    </cfRule>
  </conditionalFormatting>
  <conditionalFormatting sqref="Y15:Z15">
    <cfRule type="cellIs" dxfId="1639" priority="1610" operator="equal">
      <formula>"jan."</formula>
    </cfRule>
  </conditionalFormatting>
  <conditionalFormatting sqref="Y15:Z15">
    <cfRule type="cellIs" dxfId="1638" priority="1609" operator="equal">
      <formula>"jan."</formula>
    </cfRule>
  </conditionalFormatting>
  <conditionalFormatting sqref="Y15:Z15">
    <cfRule type="cellIs" dxfId="1637" priority="1608" operator="equal">
      <formula>"jan."</formula>
    </cfRule>
  </conditionalFormatting>
  <conditionalFormatting sqref="Y15:Z15">
    <cfRule type="cellIs" dxfId="1636" priority="1607" operator="equal">
      <formula>"jan."</formula>
    </cfRule>
  </conditionalFormatting>
  <conditionalFormatting sqref="Y15:Z15">
    <cfRule type="cellIs" dxfId="1635" priority="1606" operator="equal">
      <formula>"jan."</formula>
    </cfRule>
  </conditionalFormatting>
  <conditionalFormatting sqref="Y15:Z15">
    <cfRule type="cellIs" dxfId="1634" priority="1605" operator="equal">
      <formula>"jan."</formula>
    </cfRule>
  </conditionalFormatting>
  <conditionalFormatting sqref="Y15:Z15">
    <cfRule type="cellIs" dxfId="1633" priority="1604" operator="equal">
      <formula>"jan."</formula>
    </cfRule>
  </conditionalFormatting>
  <conditionalFormatting sqref="Y15:Z15">
    <cfRule type="cellIs" dxfId="1632" priority="1603" operator="equal">
      <formula>"jan."</formula>
    </cfRule>
  </conditionalFormatting>
  <conditionalFormatting sqref="Y15:Z15">
    <cfRule type="cellIs" dxfId="1631" priority="1602" operator="equal">
      <formula>"jan."</formula>
    </cfRule>
  </conditionalFormatting>
  <conditionalFormatting sqref="Y15:Z15">
    <cfRule type="cellIs" dxfId="1630" priority="1601" operator="equal">
      <formula>"jan."</formula>
    </cfRule>
  </conditionalFormatting>
  <conditionalFormatting sqref="Y15:Z15">
    <cfRule type="cellIs" dxfId="1629" priority="1600" operator="equal">
      <formula>"jan."</formula>
    </cfRule>
  </conditionalFormatting>
  <conditionalFormatting sqref="Y15:Z15">
    <cfRule type="cellIs" dxfId="1628" priority="1599" operator="equal">
      <formula>"jan."</formula>
    </cfRule>
  </conditionalFormatting>
  <conditionalFormatting sqref="Y15:Z15">
    <cfRule type="cellIs" dxfId="1627" priority="1598" operator="equal">
      <formula>"jan."</formula>
    </cfRule>
  </conditionalFormatting>
  <conditionalFormatting sqref="Y15:Z15">
    <cfRule type="cellIs" dxfId="1626" priority="1597" operator="equal">
      <formula>"jan."</formula>
    </cfRule>
  </conditionalFormatting>
  <conditionalFormatting sqref="Y15:Z15">
    <cfRule type="cellIs" dxfId="1625" priority="1596" operator="equal">
      <formula>"jan."</formula>
    </cfRule>
  </conditionalFormatting>
  <conditionalFormatting sqref="Y15:Z15">
    <cfRule type="cellIs" dxfId="1624" priority="1595" operator="equal">
      <formula>"jan."</formula>
    </cfRule>
  </conditionalFormatting>
  <conditionalFormatting sqref="Y15:Z15">
    <cfRule type="cellIs" dxfId="1623" priority="1593" operator="equal">
      <formula>"jan."</formula>
    </cfRule>
  </conditionalFormatting>
  <conditionalFormatting sqref="Y15:Z15">
    <cfRule type="cellIs" dxfId="1622" priority="1592" operator="equal">
      <formula>"jan."</formula>
    </cfRule>
  </conditionalFormatting>
  <conditionalFormatting sqref="Y15:Z15">
    <cfRule type="cellIs" dxfId="1621" priority="1591" operator="equal">
      <formula>"jan."</formula>
    </cfRule>
  </conditionalFormatting>
  <conditionalFormatting sqref="Y15:Z15">
    <cfRule type="cellIs" dxfId="1620" priority="1590" operator="equal">
      <formula>"jan."</formula>
    </cfRule>
  </conditionalFormatting>
  <conditionalFormatting sqref="Y15:Z15">
    <cfRule type="cellIs" dxfId="1619" priority="1589" operator="equal">
      <formula>"jan."</formula>
    </cfRule>
  </conditionalFormatting>
  <conditionalFormatting sqref="Y15:Z15">
    <cfRule type="cellIs" dxfId="1618" priority="1588" operator="equal">
      <formula>"jan."</formula>
    </cfRule>
  </conditionalFormatting>
  <conditionalFormatting sqref="Y15:Z15">
    <cfRule type="cellIs" dxfId="1617" priority="1587" operator="equal">
      <formula>"jan."</formula>
    </cfRule>
  </conditionalFormatting>
  <conditionalFormatting sqref="Y15:Z15">
    <cfRule type="cellIs" dxfId="1616" priority="1586" operator="equal">
      <formula>"jan."</formula>
    </cfRule>
  </conditionalFormatting>
  <conditionalFormatting sqref="Y15:Z15">
    <cfRule type="cellIs" dxfId="1615" priority="1585" operator="equal">
      <formula>"jan."</formula>
    </cfRule>
  </conditionalFormatting>
  <conditionalFormatting sqref="Y15:Z15">
    <cfRule type="cellIs" dxfId="1614" priority="1584" operator="equal">
      <formula>"jan."</formula>
    </cfRule>
  </conditionalFormatting>
  <conditionalFormatting sqref="Y15:Z15">
    <cfRule type="cellIs" dxfId="1613" priority="1583" operator="equal">
      <formula>"jan."</formula>
    </cfRule>
  </conditionalFormatting>
  <conditionalFormatting sqref="Y15:Z15">
    <cfRule type="cellIs" dxfId="1612" priority="1582" operator="equal">
      <formula>"jan."</formula>
    </cfRule>
  </conditionalFormatting>
  <conditionalFormatting sqref="Y15:Z15">
    <cfRule type="cellIs" dxfId="1611" priority="1581" operator="equal">
      <formula>"jan."</formula>
    </cfRule>
  </conditionalFormatting>
  <conditionalFormatting sqref="Y15:Z15">
    <cfRule type="cellIs" dxfId="1610" priority="1580" operator="equal">
      <formula>"jan."</formula>
    </cfRule>
  </conditionalFormatting>
  <conditionalFormatting sqref="Y15:Z15">
    <cfRule type="cellIs" dxfId="1609" priority="1579" operator="equal">
      <formula>"jan."</formula>
    </cfRule>
  </conditionalFormatting>
  <conditionalFormatting sqref="Y15:Z15">
    <cfRule type="cellIs" dxfId="1608" priority="1578" operator="equal">
      <formula>"jan."</formula>
    </cfRule>
  </conditionalFormatting>
  <conditionalFormatting sqref="Y15:Z15">
    <cfRule type="cellIs" dxfId="1607" priority="1577" operator="equal">
      <formula>"jan."</formula>
    </cfRule>
  </conditionalFormatting>
  <conditionalFormatting sqref="Y15:Z15">
    <cfRule type="cellIs" dxfId="1606" priority="1576" operator="equal">
      <formula>"jan."</formula>
    </cfRule>
  </conditionalFormatting>
  <conditionalFormatting sqref="Y15:Z15">
    <cfRule type="cellIs" dxfId="1605" priority="1575" operator="equal">
      <formula>"jan."</formula>
    </cfRule>
  </conditionalFormatting>
  <conditionalFormatting sqref="Y15:Z15">
    <cfRule type="cellIs" dxfId="1604" priority="1574" operator="equal">
      <formula>"jan."</formula>
    </cfRule>
  </conditionalFormatting>
  <conditionalFormatting sqref="Y15:Z15">
    <cfRule type="cellIs" dxfId="1603" priority="1573" operator="equal">
      <formula>"jan."</formula>
    </cfRule>
  </conditionalFormatting>
  <conditionalFormatting sqref="Y15:Z15">
    <cfRule type="cellIs" dxfId="1602" priority="1572" operator="equal">
      <formula>"jan."</formula>
    </cfRule>
  </conditionalFormatting>
  <conditionalFormatting sqref="Y15:Z15">
    <cfRule type="cellIs" dxfId="1601" priority="1571" operator="equal">
      <formula>"jan."</formula>
    </cfRule>
  </conditionalFormatting>
  <conditionalFormatting sqref="Y15:Z15">
    <cfRule type="cellIs" dxfId="1600" priority="1570" operator="equal">
      <formula>"jan."</formula>
    </cfRule>
  </conditionalFormatting>
  <conditionalFormatting sqref="Y15:Z15">
    <cfRule type="cellIs" dxfId="1599" priority="1568" operator="equal">
      <formula>"jan."</formula>
    </cfRule>
  </conditionalFormatting>
  <conditionalFormatting sqref="Y15:Z15">
    <cfRule type="cellIs" dxfId="1598" priority="1567" operator="equal">
      <formula>"jan."</formula>
    </cfRule>
  </conditionalFormatting>
  <conditionalFormatting sqref="Y15:Z15">
    <cfRule type="cellIs" dxfId="1597" priority="1566" operator="equal">
      <formula>"jan."</formula>
    </cfRule>
  </conditionalFormatting>
  <conditionalFormatting sqref="Y15:Z15">
    <cfRule type="cellIs" dxfId="1596" priority="1565" operator="equal">
      <formula>"jan."</formula>
    </cfRule>
  </conditionalFormatting>
  <conditionalFormatting sqref="Y15:Z15">
    <cfRule type="cellIs" dxfId="1595" priority="1564" operator="equal">
      <formula>"jan."</formula>
    </cfRule>
  </conditionalFormatting>
  <conditionalFormatting sqref="Y15:Z15">
    <cfRule type="cellIs" dxfId="1594" priority="1563" operator="equal">
      <formula>"jan."</formula>
    </cfRule>
  </conditionalFormatting>
  <conditionalFormatting sqref="Y15:Z15">
    <cfRule type="cellIs" dxfId="1593" priority="1562" operator="equal">
      <formula>"jan."</formula>
    </cfRule>
  </conditionalFormatting>
  <conditionalFormatting sqref="Y15:Z15">
    <cfRule type="cellIs" dxfId="1592" priority="1561" operator="equal">
      <formula>"jan."</formula>
    </cfRule>
  </conditionalFormatting>
  <conditionalFormatting sqref="Y15:Z15">
    <cfRule type="cellIs" dxfId="1591" priority="1560" operator="equal">
      <formula>"jan."</formula>
    </cfRule>
  </conditionalFormatting>
  <conditionalFormatting sqref="Y15:Z15">
    <cfRule type="cellIs" dxfId="1590" priority="1558" operator="equal">
      <formula>"jan."</formula>
    </cfRule>
  </conditionalFormatting>
  <conditionalFormatting sqref="Y15:Z15">
    <cfRule type="cellIs" dxfId="1589" priority="1557" operator="equal">
      <formula>"jan."</formula>
    </cfRule>
  </conditionalFormatting>
  <conditionalFormatting sqref="Y15:Z15">
    <cfRule type="cellIs" dxfId="1588" priority="1556" operator="equal">
      <formula>"jan."</formula>
    </cfRule>
  </conditionalFormatting>
  <conditionalFormatting sqref="Y15:Z15">
    <cfRule type="cellIs" dxfId="1587" priority="1555" operator="equal">
      <formula>"jan."</formula>
    </cfRule>
  </conditionalFormatting>
  <conditionalFormatting sqref="Y15:Z15">
    <cfRule type="cellIs" dxfId="1586" priority="1554" operator="equal">
      <formula>"jan."</formula>
    </cfRule>
  </conditionalFormatting>
  <conditionalFormatting sqref="Y15:Z15">
    <cfRule type="cellIs" dxfId="1585" priority="1553" operator="equal">
      <formula>"jan."</formula>
    </cfRule>
  </conditionalFormatting>
  <conditionalFormatting sqref="Y15:Z15">
    <cfRule type="cellIs" dxfId="1584" priority="1552" operator="equal">
      <formula>"jan."</formula>
    </cfRule>
  </conditionalFormatting>
  <conditionalFormatting sqref="Y15:Z15">
    <cfRule type="cellIs" dxfId="1583" priority="1551" operator="equal">
      <formula>"jan."</formula>
    </cfRule>
  </conditionalFormatting>
  <conditionalFormatting sqref="Y15:Z15">
    <cfRule type="cellIs" dxfId="1582" priority="1550" operator="equal">
      <formula>"jan."</formula>
    </cfRule>
  </conditionalFormatting>
  <conditionalFormatting sqref="Y15:Z15">
    <cfRule type="cellIs" dxfId="1581" priority="1549" operator="equal">
      <formula>"jan."</formula>
    </cfRule>
  </conditionalFormatting>
  <conditionalFormatting sqref="Y15:Z15">
    <cfRule type="cellIs" dxfId="1580" priority="1548" operator="equal">
      <formula>"jan."</formula>
    </cfRule>
  </conditionalFormatting>
  <conditionalFormatting sqref="Y15:Z15">
    <cfRule type="cellIs" dxfId="1579" priority="1547" operator="equal">
      <formula>"jan."</formula>
    </cfRule>
  </conditionalFormatting>
  <conditionalFormatting sqref="Y15:Z15">
    <cfRule type="cellIs" dxfId="1578" priority="1546" operator="equal">
      <formula>"jan."</formula>
    </cfRule>
  </conditionalFormatting>
  <conditionalFormatting sqref="Y15:Z15">
    <cfRule type="cellIs" dxfId="1577" priority="1545" operator="equal">
      <formula>"jan."</formula>
    </cfRule>
  </conditionalFormatting>
  <conditionalFormatting sqref="Y15:Z15">
    <cfRule type="cellIs" dxfId="1576" priority="1544" operator="equal">
      <formula>"jan."</formula>
    </cfRule>
  </conditionalFormatting>
  <conditionalFormatting sqref="Y15:Z15">
    <cfRule type="cellIs" dxfId="1575" priority="1543" operator="equal">
      <formula>"jan."</formula>
    </cfRule>
  </conditionalFormatting>
  <conditionalFormatting sqref="Y15:Z15">
    <cfRule type="cellIs" dxfId="1574" priority="1542" operator="equal">
      <formula>"jan."</formula>
    </cfRule>
  </conditionalFormatting>
  <conditionalFormatting sqref="Y15:Z15">
    <cfRule type="cellIs" dxfId="1573" priority="1541" operator="equal">
      <formula>"jan."</formula>
    </cfRule>
  </conditionalFormatting>
  <conditionalFormatting sqref="Y15:Z15">
    <cfRule type="cellIs" dxfId="1572" priority="1540" operator="equal">
      <formula>"jan."</formula>
    </cfRule>
  </conditionalFormatting>
  <conditionalFormatting sqref="Y15:Z15">
    <cfRule type="cellIs" dxfId="1571" priority="1539" operator="equal">
      <formula>"jan."</formula>
    </cfRule>
  </conditionalFormatting>
  <conditionalFormatting sqref="Y15:Z15">
    <cfRule type="cellIs" dxfId="1570" priority="1537" operator="equal">
      <formula>"jan."</formula>
    </cfRule>
  </conditionalFormatting>
  <conditionalFormatting sqref="Y15:Z15">
    <cfRule type="cellIs" dxfId="1569" priority="1536" operator="equal">
      <formula>"jan."</formula>
    </cfRule>
  </conditionalFormatting>
  <conditionalFormatting sqref="Y15:Z15">
    <cfRule type="cellIs" dxfId="1568" priority="1534" operator="equal">
      <formula>"jan."</formula>
    </cfRule>
  </conditionalFormatting>
  <conditionalFormatting sqref="Y15:Z15">
    <cfRule type="cellIs" dxfId="1567" priority="1533" operator="equal">
      <formula>"jan."</formula>
    </cfRule>
  </conditionalFormatting>
  <conditionalFormatting sqref="Y15:Z15">
    <cfRule type="cellIs" dxfId="1566" priority="1532" operator="equal">
      <formula>"jan."</formula>
    </cfRule>
  </conditionalFormatting>
  <conditionalFormatting sqref="Y15:Z15">
    <cfRule type="cellIs" dxfId="1565" priority="1530" operator="equal">
      <formula>"jan."</formula>
    </cfRule>
  </conditionalFormatting>
  <conditionalFormatting sqref="Y15:Z15">
    <cfRule type="cellIs" dxfId="1564" priority="1520" operator="equal">
      <formula>"jan."</formula>
    </cfRule>
  </conditionalFormatting>
  <conditionalFormatting sqref="Y15:Z15">
    <cfRule type="cellIs" dxfId="1563" priority="1519" operator="equal">
      <formula>"jan."</formula>
    </cfRule>
  </conditionalFormatting>
  <conditionalFormatting sqref="Y15:Z15">
    <cfRule type="cellIs" dxfId="1562" priority="1518" operator="equal">
      <formula>"jan."</formula>
    </cfRule>
  </conditionalFormatting>
  <conditionalFormatting sqref="Y15:Z15">
    <cfRule type="cellIs" dxfId="1561" priority="1517" operator="equal">
      <formula>"jan."</formula>
    </cfRule>
  </conditionalFormatting>
  <conditionalFormatting sqref="Y15:Z15">
    <cfRule type="cellIs" dxfId="1560" priority="1516" operator="equal">
      <formula>"jan."</formula>
    </cfRule>
  </conditionalFormatting>
  <conditionalFormatting sqref="Y15:Z15">
    <cfRule type="cellIs" dxfId="1559" priority="1515" operator="equal">
      <formula>"jan."</formula>
    </cfRule>
  </conditionalFormatting>
  <conditionalFormatting sqref="Y15:Z15">
    <cfRule type="cellIs" dxfId="1558" priority="1514" operator="equal">
      <formula>"jan."</formula>
    </cfRule>
  </conditionalFormatting>
  <conditionalFormatting sqref="Y15:Z15">
    <cfRule type="cellIs" dxfId="1557" priority="1513" operator="equal">
      <formula>"jan."</formula>
    </cfRule>
  </conditionalFormatting>
  <conditionalFormatting sqref="Y15:Z15">
    <cfRule type="cellIs" dxfId="1556" priority="1512" operator="equal">
      <formula>"jan."</formula>
    </cfRule>
  </conditionalFormatting>
  <conditionalFormatting sqref="Y15:Z15">
    <cfRule type="cellIs" dxfId="1555" priority="1511" operator="equal">
      <formula>"jan."</formula>
    </cfRule>
  </conditionalFormatting>
  <conditionalFormatting sqref="Y15:Z15">
    <cfRule type="cellIs" dxfId="1554" priority="1510" operator="equal">
      <formula>"jan."</formula>
    </cfRule>
  </conditionalFormatting>
  <conditionalFormatting sqref="Y15:Z15">
    <cfRule type="cellIs" dxfId="1553" priority="1509" operator="equal">
      <formula>"jan."</formula>
    </cfRule>
  </conditionalFormatting>
  <conditionalFormatting sqref="Y15:Z15">
    <cfRule type="cellIs" dxfId="1552" priority="1508" operator="equal">
      <formula>"jan."</formula>
    </cfRule>
  </conditionalFormatting>
  <conditionalFormatting sqref="Y15:Z15">
    <cfRule type="cellIs" dxfId="1551" priority="1507" operator="equal">
      <formula>"jan."</formula>
    </cfRule>
  </conditionalFormatting>
  <conditionalFormatting sqref="Y15:Z15">
    <cfRule type="cellIs" dxfId="1550" priority="1506" operator="equal">
      <formula>"jan."</formula>
    </cfRule>
  </conditionalFormatting>
  <conditionalFormatting sqref="Y15:Z15">
    <cfRule type="cellIs" dxfId="1549" priority="1505" operator="equal">
      <formula>"jan."</formula>
    </cfRule>
  </conditionalFormatting>
  <conditionalFormatting sqref="Y15:Z15">
    <cfRule type="cellIs" dxfId="1548" priority="1504" operator="equal">
      <formula>"jan."</formula>
    </cfRule>
  </conditionalFormatting>
  <conditionalFormatting sqref="Y15:Z15">
    <cfRule type="cellIs" dxfId="1547" priority="1503" operator="equal">
      <formula>"jan."</formula>
    </cfRule>
  </conditionalFormatting>
  <conditionalFormatting sqref="Y15:Z15">
    <cfRule type="cellIs" dxfId="1546" priority="1502" operator="equal">
      <formula>"jan."</formula>
    </cfRule>
  </conditionalFormatting>
  <conditionalFormatting sqref="Y15:Z15">
    <cfRule type="cellIs" dxfId="1545" priority="1501" operator="equal">
      <formula>"jan."</formula>
    </cfRule>
  </conditionalFormatting>
  <conditionalFormatting sqref="Y15:Z15">
    <cfRule type="cellIs" dxfId="1544" priority="1500" operator="equal">
      <formula>"jan."</formula>
    </cfRule>
  </conditionalFormatting>
  <conditionalFormatting sqref="Y15:Z15">
    <cfRule type="cellIs" dxfId="1543" priority="1499" operator="equal">
      <formula>"jan."</formula>
    </cfRule>
  </conditionalFormatting>
  <conditionalFormatting sqref="Y15:Z15">
    <cfRule type="cellIs" dxfId="1542" priority="1498" operator="equal">
      <formula>"jan."</formula>
    </cfRule>
  </conditionalFormatting>
  <conditionalFormatting sqref="Y15:Z15">
    <cfRule type="cellIs" dxfId="1541" priority="1497" operator="equal">
      <formula>"jan."</formula>
    </cfRule>
  </conditionalFormatting>
  <conditionalFormatting sqref="Y15:Z15">
    <cfRule type="cellIs" dxfId="1540" priority="1496" operator="equal">
      <formula>"jan."</formula>
    </cfRule>
  </conditionalFormatting>
  <conditionalFormatting sqref="Y15:Z15">
    <cfRule type="cellIs" dxfId="1539" priority="1495" operator="equal">
      <formula>"jan."</formula>
    </cfRule>
  </conditionalFormatting>
  <conditionalFormatting sqref="Y15:Z15">
    <cfRule type="cellIs" dxfId="1538" priority="1494" operator="equal">
      <formula>"jan."</formula>
    </cfRule>
  </conditionalFormatting>
  <conditionalFormatting sqref="Y15:Z15">
    <cfRule type="cellIs" dxfId="1537" priority="1493" operator="equal">
      <formula>"jan."</formula>
    </cfRule>
  </conditionalFormatting>
  <conditionalFormatting sqref="Y15:Z15">
    <cfRule type="cellIs" dxfId="1536" priority="1492" operator="equal">
      <formula>"jan."</formula>
    </cfRule>
  </conditionalFormatting>
  <conditionalFormatting sqref="Y15:Z15">
    <cfRule type="cellIs" dxfId="1535" priority="1491" operator="equal">
      <formula>"jan."</formula>
    </cfRule>
  </conditionalFormatting>
  <conditionalFormatting sqref="Y15:Z15">
    <cfRule type="cellIs" dxfId="1534" priority="1490" operator="equal">
      <formula>"jan."</formula>
    </cfRule>
  </conditionalFormatting>
  <conditionalFormatting sqref="Y15:Z15">
    <cfRule type="cellIs" dxfId="1533" priority="1489" operator="equal">
      <formula>"jan."</formula>
    </cfRule>
  </conditionalFormatting>
  <conditionalFormatting sqref="Y15:Z15">
    <cfRule type="cellIs" dxfId="1532" priority="1488" operator="equal">
      <formula>"jan."</formula>
    </cfRule>
  </conditionalFormatting>
  <conditionalFormatting sqref="Y15:Z15">
    <cfRule type="cellIs" dxfId="1531" priority="1487" operator="equal">
      <formula>"jan."</formula>
    </cfRule>
  </conditionalFormatting>
  <conditionalFormatting sqref="Y15:Z15">
    <cfRule type="cellIs" dxfId="1530" priority="1486" operator="equal">
      <formula>"jan."</formula>
    </cfRule>
  </conditionalFormatting>
  <conditionalFormatting sqref="Y15:Z15">
    <cfRule type="cellIs" dxfId="1529" priority="1485" operator="equal">
      <formula>"jan."</formula>
    </cfRule>
  </conditionalFormatting>
  <conditionalFormatting sqref="Y15:Z15">
    <cfRule type="cellIs" dxfId="1528" priority="1484" operator="equal">
      <formula>"jan."</formula>
    </cfRule>
  </conditionalFormatting>
  <conditionalFormatting sqref="Y15:Z15">
    <cfRule type="cellIs" dxfId="1527" priority="1483" operator="equal">
      <formula>"jan."</formula>
    </cfRule>
  </conditionalFormatting>
  <conditionalFormatting sqref="Y15:Z15">
    <cfRule type="cellIs" dxfId="1526" priority="1482" operator="equal">
      <formula>"jan."</formula>
    </cfRule>
  </conditionalFormatting>
  <conditionalFormatting sqref="Y15:Z15">
    <cfRule type="cellIs" dxfId="1525" priority="1481" operator="equal">
      <formula>"jan."</formula>
    </cfRule>
  </conditionalFormatting>
  <conditionalFormatting sqref="Y15:Z15">
    <cfRule type="cellIs" dxfId="1524" priority="1480" operator="equal">
      <formula>"jan."</formula>
    </cfRule>
  </conditionalFormatting>
  <conditionalFormatting sqref="Y15:Z15">
    <cfRule type="cellIs" dxfId="1523" priority="1479" operator="equal">
      <formula>"jan."</formula>
    </cfRule>
  </conditionalFormatting>
  <conditionalFormatting sqref="Y15:Z15">
    <cfRule type="cellIs" dxfId="1522" priority="1478" operator="equal">
      <formula>"jan."</formula>
    </cfRule>
  </conditionalFormatting>
  <conditionalFormatting sqref="Y15:Z15">
    <cfRule type="cellIs" dxfId="1521" priority="1477" operator="equal">
      <formula>"jan."</formula>
    </cfRule>
  </conditionalFormatting>
  <conditionalFormatting sqref="Y15:Z15">
    <cfRule type="cellIs" dxfId="1520" priority="1475" operator="equal">
      <formula>"jan."</formula>
    </cfRule>
  </conditionalFormatting>
  <conditionalFormatting sqref="Y15:Z15">
    <cfRule type="cellIs" dxfId="1519" priority="1474" operator="equal">
      <formula>"jan."</formula>
    </cfRule>
  </conditionalFormatting>
  <conditionalFormatting sqref="Y15:Z15">
    <cfRule type="cellIs" dxfId="1518" priority="1473" operator="equal">
      <formula>"jan."</formula>
    </cfRule>
  </conditionalFormatting>
  <conditionalFormatting sqref="Y15:Z15">
    <cfRule type="cellIs" dxfId="1517" priority="1471" operator="equal">
      <formula>"jan."</formula>
    </cfRule>
  </conditionalFormatting>
  <conditionalFormatting sqref="Y15:Z15">
    <cfRule type="cellIs" dxfId="1516" priority="1470" operator="equal">
      <formula>"jan."</formula>
    </cfRule>
  </conditionalFormatting>
  <conditionalFormatting sqref="Y15:Z15">
    <cfRule type="cellIs" dxfId="1515" priority="1469" operator="equal">
      <formula>"jan."</formula>
    </cfRule>
  </conditionalFormatting>
  <conditionalFormatting sqref="Y15:Z15">
    <cfRule type="cellIs" dxfId="1514" priority="1468" operator="equal">
      <formula>"jan."</formula>
    </cfRule>
  </conditionalFormatting>
  <conditionalFormatting sqref="Y15:Z15">
    <cfRule type="cellIs" dxfId="1513" priority="1466" operator="equal">
      <formula>"jan."</formula>
    </cfRule>
  </conditionalFormatting>
  <conditionalFormatting sqref="Y15:Z15">
    <cfRule type="cellIs" dxfId="1512" priority="1465" operator="equal">
      <formula>"jan."</formula>
    </cfRule>
  </conditionalFormatting>
  <conditionalFormatting sqref="Y15:Z15">
    <cfRule type="cellIs" dxfId="1511" priority="1464" operator="equal">
      <formula>"jan."</formula>
    </cfRule>
  </conditionalFormatting>
  <conditionalFormatting sqref="Y15:Z15">
    <cfRule type="cellIs" dxfId="1510" priority="1462" operator="equal">
      <formula>"jan."</formula>
    </cfRule>
  </conditionalFormatting>
  <conditionalFormatting sqref="Y15:Z15">
    <cfRule type="cellIs" dxfId="1509" priority="1461" operator="equal">
      <formula>"jan."</formula>
    </cfRule>
  </conditionalFormatting>
  <conditionalFormatting sqref="Y15:Z15">
    <cfRule type="cellIs" dxfId="1508" priority="1459" operator="equal">
      <formula>"jan."</formula>
    </cfRule>
  </conditionalFormatting>
  <conditionalFormatting sqref="Y15:Z15">
    <cfRule type="cellIs" dxfId="1507" priority="1458" operator="equal">
      <formula>"jan."</formula>
    </cfRule>
  </conditionalFormatting>
  <conditionalFormatting sqref="Y15:Z15">
    <cfRule type="cellIs" dxfId="1506" priority="1457" operator="equal">
      <formula>"jan."</formula>
    </cfRule>
  </conditionalFormatting>
  <conditionalFormatting sqref="Y15:Z15">
    <cfRule type="cellIs" dxfId="1505" priority="1455" operator="equal">
      <formula>"jan."</formula>
    </cfRule>
  </conditionalFormatting>
  <conditionalFormatting sqref="Y15:Z15">
    <cfRule type="cellIs" dxfId="1504" priority="1454" operator="equal">
      <formula>"jan."</formula>
    </cfRule>
  </conditionalFormatting>
  <conditionalFormatting sqref="Y15:Z15">
    <cfRule type="cellIs" dxfId="1503" priority="1453" operator="equal">
      <formula>"jan."</formula>
    </cfRule>
  </conditionalFormatting>
  <conditionalFormatting sqref="Y15:Z15">
    <cfRule type="cellIs" dxfId="1502" priority="1452" operator="equal">
      <formula>"jan."</formula>
    </cfRule>
  </conditionalFormatting>
  <conditionalFormatting sqref="Y15:Z15">
    <cfRule type="cellIs" dxfId="1501" priority="1451" operator="equal">
      <formula>"jan."</formula>
    </cfRule>
  </conditionalFormatting>
  <conditionalFormatting sqref="Y15:Z15">
    <cfRule type="cellIs" dxfId="1500" priority="1450" operator="equal">
      <formula>"jan."</formula>
    </cfRule>
  </conditionalFormatting>
  <conditionalFormatting sqref="Y15:Z15">
    <cfRule type="cellIs" dxfId="1499" priority="1449" operator="equal">
      <formula>"jan."</formula>
    </cfRule>
  </conditionalFormatting>
  <conditionalFormatting sqref="Y15:Z15">
    <cfRule type="cellIs" dxfId="1498" priority="1448" operator="equal">
      <formula>"jan."</formula>
    </cfRule>
  </conditionalFormatting>
  <conditionalFormatting sqref="Y15:Z15">
    <cfRule type="cellIs" dxfId="1497" priority="1447" operator="equal">
      <formula>"jan."</formula>
    </cfRule>
  </conditionalFormatting>
  <conditionalFormatting sqref="Y15:Z15">
    <cfRule type="cellIs" dxfId="1496" priority="1446" operator="equal">
      <formula>"jan."</formula>
    </cfRule>
  </conditionalFormatting>
  <conditionalFormatting sqref="Y15:Z15">
    <cfRule type="cellIs" dxfId="1495" priority="1445" operator="equal">
      <formula>"jan."</formula>
    </cfRule>
  </conditionalFormatting>
  <conditionalFormatting sqref="Y15:Z15">
    <cfRule type="cellIs" dxfId="1494" priority="1444" operator="equal">
      <formula>"jan."</formula>
    </cfRule>
  </conditionalFormatting>
  <conditionalFormatting sqref="Y15:Z15">
    <cfRule type="cellIs" dxfId="1493" priority="1443" operator="equal">
      <formula>"jan."</formula>
    </cfRule>
  </conditionalFormatting>
  <conditionalFormatting sqref="Y15:Z15">
    <cfRule type="cellIs" dxfId="1492" priority="1442" operator="equal">
      <formula>"jan."</formula>
    </cfRule>
  </conditionalFormatting>
  <conditionalFormatting sqref="Y15:Z15">
    <cfRule type="cellIs" dxfId="1491" priority="1441" operator="equal">
      <formula>"jan."</formula>
    </cfRule>
  </conditionalFormatting>
  <conditionalFormatting sqref="Y15:Z15">
    <cfRule type="cellIs" dxfId="1490" priority="1439" operator="equal">
      <formula>"jan."</formula>
    </cfRule>
  </conditionalFormatting>
  <conditionalFormatting sqref="Y15:Z15">
    <cfRule type="cellIs" dxfId="1489" priority="1438" operator="equal">
      <formula>"jan."</formula>
    </cfRule>
  </conditionalFormatting>
  <conditionalFormatting sqref="Y15:Z15">
    <cfRule type="cellIs" dxfId="1488" priority="1437" operator="equal">
      <formula>"jan."</formula>
    </cfRule>
  </conditionalFormatting>
  <conditionalFormatting sqref="Y15:Z15">
    <cfRule type="cellIs" dxfId="1487" priority="1436" operator="equal">
      <formula>"jan."</formula>
    </cfRule>
  </conditionalFormatting>
  <conditionalFormatting sqref="Y15:Z15">
    <cfRule type="cellIs" dxfId="1486" priority="1435" operator="equal">
      <formula>"jan."</formula>
    </cfRule>
  </conditionalFormatting>
  <conditionalFormatting sqref="Y15:Z15">
    <cfRule type="cellIs" dxfId="1485" priority="1434" operator="equal">
      <formula>"jan."</formula>
    </cfRule>
  </conditionalFormatting>
  <conditionalFormatting sqref="Y15:Z15">
    <cfRule type="cellIs" dxfId="1484" priority="1433" operator="equal">
      <formula>"jan."</formula>
    </cfRule>
  </conditionalFormatting>
  <conditionalFormatting sqref="Y15:Z15">
    <cfRule type="cellIs" dxfId="1483" priority="1432" operator="equal">
      <formula>"jan."</formula>
    </cfRule>
  </conditionalFormatting>
  <conditionalFormatting sqref="Y15:Z15">
    <cfRule type="cellIs" dxfId="1482" priority="1431" operator="equal">
      <formula>"jan."</formula>
    </cfRule>
  </conditionalFormatting>
  <conditionalFormatting sqref="Y15:Z15">
    <cfRule type="cellIs" dxfId="1481" priority="1430" operator="equal">
      <formula>"jan."</formula>
    </cfRule>
  </conditionalFormatting>
  <conditionalFormatting sqref="Y15:Z15">
    <cfRule type="cellIs" dxfId="1480" priority="1429" operator="equal">
      <formula>"jan."</formula>
    </cfRule>
  </conditionalFormatting>
  <conditionalFormatting sqref="Y15:Z15">
    <cfRule type="cellIs" dxfId="1479" priority="1428" operator="equal">
      <formula>"jan."</formula>
    </cfRule>
  </conditionalFormatting>
  <conditionalFormatting sqref="Y15:Z15">
    <cfRule type="cellIs" dxfId="1478" priority="1427" operator="equal">
      <formula>"jan."</formula>
    </cfRule>
  </conditionalFormatting>
  <conditionalFormatting sqref="Y15:Z15">
    <cfRule type="cellIs" dxfId="1477" priority="1426" operator="equal">
      <formula>"jan."</formula>
    </cfRule>
  </conditionalFormatting>
  <conditionalFormatting sqref="Y15:Z15">
    <cfRule type="cellIs" dxfId="1476" priority="1425" operator="equal">
      <formula>"jan."</formula>
    </cfRule>
  </conditionalFormatting>
  <conditionalFormatting sqref="Y15:Z15">
    <cfRule type="cellIs" dxfId="1475" priority="1424" operator="equal">
      <formula>"jan."</formula>
    </cfRule>
  </conditionalFormatting>
  <conditionalFormatting sqref="Y15:Z15">
    <cfRule type="cellIs" dxfId="1474" priority="1423" operator="equal">
      <formula>"jan."</formula>
    </cfRule>
  </conditionalFormatting>
  <conditionalFormatting sqref="Y15:Z15">
    <cfRule type="cellIs" dxfId="1473" priority="1422" operator="equal">
      <formula>"jan."</formula>
    </cfRule>
  </conditionalFormatting>
  <conditionalFormatting sqref="Y15:Z15">
    <cfRule type="cellIs" dxfId="1472" priority="1421" operator="equal">
      <formula>"jan."</formula>
    </cfRule>
  </conditionalFormatting>
  <conditionalFormatting sqref="Y15:Z15">
    <cfRule type="cellIs" dxfId="1471" priority="1419" operator="equal">
      <formula>"jan."</formula>
    </cfRule>
  </conditionalFormatting>
  <conditionalFormatting sqref="Y15:Z15">
    <cfRule type="cellIs" dxfId="1470" priority="1418" operator="equal">
      <formula>"jan."</formula>
    </cfRule>
  </conditionalFormatting>
  <conditionalFormatting sqref="Y15:Z15">
    <cfRule type="cellIs" dxfId="1469" priority="1417" operator="equal">
      <formula>"jan."</formula>
    </cfRule>
  </conditionalFormatting>
  <conditionalFormatting sqref="Y15:Z15">
    <cfRule type="cellIs" dxfId="1468" priority="1416" operator="equal">
      <formula>"jan."</formula>
    </cfRule>
  </conditionalFormatting>
  <conditionalFormatting sqref="Y15:Z15">
    <cfRule type="cellIs" dxfId="1467" priority="1415" operator="equal">
      <formula>"jan."</formula>
    </cfRule>
  </conditionalFormatting>
  <conditionalFormatting sqref="Y15:Z15">
    <cfRule type="cellIs" dxfId="1466" priority="1414" operator="equal">
      <formula>"jan."</formula>
    </cfRule>
  </conditionalFormatting>
  <conditionalFormatting sqref="Y15:Z15">
    <cfRule type="cellIs" dxfId="1465" priority="1413" operator="equal">
      <formula>"jan."</formula>
    </cfRule>
  </conditionalFormatting>
  <conditionalFormatting sqref="Y15:Z15">
    <cfRule type="cellIs" dxfId="1464" priority="1412" operator="equal">
      <formula>"jan."</formula>
    </cfRule>
  </conditionalFormatting>
  <conditionalFormatting sqref="Y15:Z15">
    <cfRule type="cellIs" dxfId="1463" priority="1411" operator="equal">
      <formula>"jan."</formula>
    </cfRule>
  </conditionalFormatting>
  <conditionalFormatting sqref="Y15:Z15">
    <cfRule type="cellIs" dxfId="1462" priority="1409" operator="equal">
      <formula>"jan."</formula>
    </cfRule>
  </conditionalFormatting>
  <conditionalFormatting sqref="Y15:Z15">
    <cfRule type="cellIs" dxfId="1461" priority="1408" operator="equal">
      <formula>"jan."</formula>
    </cfRule>
  </conditionalFormatting>
  <conditionalFormatting sqref="Y15:Z15">
    <cfRule type="cellIs" dxfId="1460" priority="1407" operator="equal">
      <formula>"jan."</formula>
    </cfRule>
  </conditionalFormatting>
  <conditionalFormatting sqref="Y15:Z15">
    <cfRule type="cellIs" dxfId="1459" priority="1406" operator="equal">
      <formula>"jan."</formula>
    </cfRule>
  </conditionalFormatting>
  <conditionalFormatting sqref="Y15:Z15">
    <cfRule type="cellIs" dxfId="1458" priority="1405" operator="equal">
      <formula>"jan."</formula>
    </cfRule>
  </conditionalFormatting>
  <conditionalFormatting sqref="Y15:Z15">
    <cfRule type="cellIs" dxfId="1457" priority="1404" operator="equal">
      <formula>"jan."</formula>
    </cfRule>
  </conditionalFormatting>
  <conditionalFormatting sqref="Y15:Z15">
    <cfRule type="cellIs" dxfId="1456" priority="1403" operator="equal">
      <formula>"jan."</formula>
    </cfRule>
  </conditionalFormatting>
  <conditionalFormatting sqref="Y15:Z15">
    <cfRule type="cellIs" dxfId="1455" priority="1402" operator="equal">
      <formula>"jan."</formula>
    </cfRule>
  </conditionalFormatting>
  <conditionalFormatting sqref="Y15:Z15">
    <cfRule type="cellIs" dxfId="1454" priority="1401" operator="equal">
      <formula>"jan."</formula>
    </cfRule>
  </conditionalFormatting>
  <conditionalFormatting sqref="Y15:Z15">
    <cfRule type="cellIs" dxfId="1453" priority="1400" operator="equal">
      <formula>"jan."</formula>
    </cfRule>
  </conditionalFormatting>
  <conditionalFormatting sqref="Y15:Z15">
    <cfRule type="cellIs" dxfId="1452" priority="1399" operator="equal">
      <formula>"jan."</formula>
    </cfRule>
  </conditionalFormatting>
  <conditionalFormatting sqref="Y15:Z15">
    <cfRule type="cellIs" dxfId="1451" priority="1398" operator="equal">
      <formula>"jan."</formula>
    </cfRule>
  </conditionalFormatting>
  <conditionalFormatting sqref="Y15:Z15">
    <cfRule type="cellIs" dxfId="1450" priority="1397" operator="equal">
      <formula>"jan."</formula>
    </cfRule>
  </conditionalFormatting>
  <conditionalFormatting sqref="Y15:Z15">
    <cfRule type="cellIs" dxfId="1449" priority="1395" operator="equal">
      <formula>"jan."</formula>
    </cfRule>
  </conditionalFormatting>
  <conditionalFormatting sqref="Y15:Z15">
    <cfRule type="cellIs" dxfId="1448" priority="1393" operator="equal">
      <formula>"jan."</formula>
    </cfRule>
  </conditionalFormatting>
  <conditionalFormatting sqref="Y15:Z15">
    <cfRule type="cellIs" dxfId="1447" priority="1392" operator="equal">
      <formula>"jan."</formula>
    </cfRule>
  </conditionalFormatting>
  <conditionalFormatting sqref="Y15:Z15">
    <cfRule type="cellIs" dxfId="1446" priority="1391" operator="equal">
      <formula>"jan."</formula>
    </cfRule>
  </conditionalFormatting>
  <conditionalFormatting sqref="Y15:Z15">
    <cfRule type="cellIs" dxfId="1445" priority="1390" operator="equal">
      <formula>"jan."</formula>
    </cfRule>
  </conditionalFormatting>
  <conditionalFormatting sqref="Y15:Z15">
    <cfRule type="cellIs" dxfId="1444" priority="1389" operator="equal">
      <formula>"jan."</formula>
    </cfRule>
  </conditionalFormatting>
  <conditionalFormatting sqref="Y15:Z15">
    <cfRule type="cellIs" dxfId="1443" priority="1386" operator="equal">
      <formula>"jan."</formula>
    </cfRule>
  </conditionalFormatting>
  <conditionalFormatting sqref="Y15:Z15">
    <cfRule type="cellIs" dxfId="1442" priority="1385" operator="equal">
      <formula>"jan."</formula>
    </cfRule>
  </conditionalFormatting>
  <conditionalFormatting sqref="Y15:Z15">
    <cfRule type="cellIs" dxfId="1441" priority="1384" operator="equal">
      <formula>"jan."</formula>
    </cfRule>
  </conditionalFormatting>
  <conditionalFormatting sqref="Y15:Z15">
    <cfRule type="cellIs" dxfId="1440" priority="1383" operator="equal">
      <formula>"jan."</formula>
    </cfRule>
  </conditionalFormatting>
  <conditionalFormatting sqref="Y15:Z15">
    <cfRule type="cellIs" dxfId="1439" priority="1382" operator="equal">
      <formula>"jan."</formula>
    </cfRule>
  </conditionalFormatting>
  <conditionalFormatting sqref="Y15:Z15">
    <cfRule type="cellIs" dxfId="1438" priority="1381" operator="equal">
      <formula>"jan."</formula>
    </cfRule>
  </conditionalFormatting>
  <conditionalFormatting sqref="Y15:Z15">
    <cfRule type="cellIs" dxfId="1437" priority="1380" operator="equal">
      <formula>"jan."</formula>
    </cfRule>
  </conditionalFormatting>
  <conditionalFormatting sqref="Y15:Z15">
    <cfRule type="cellIs" dxfId="1436" priority="1379" operator="equal">
      <formula>"jan."</formula>
    </cfRule>
  </conditionalFormatting>
  <conditionalFormatting sqref="Y15:Z15">
    <cfRule type="cellIs" dxfId="1435" priority="1378" operator="equal">
      <formula>"jan."</formula>
    </cfRule>
  </conditionalFormatting>
  <conditionalFormatting sqref="Y15:Z15">
    <cfRule type="cellIs" dxfId="1434" priority="1377" operator="equal">
      <formula>"jan."</formula>
    </cfRule>
  </conditionalFormatting>
  <conditionalFormatting sqref="Y15:Z15">
    <cfRule type="cellIs" dxfId="1433" priority="1376" operator="equal">
      <formula>"jan."</formula>
    </cfRule>
  </conditionalFormatting>
  <conditionalFormatting sqref="Y15:Z15">
    <cfRule type="cellIs" dxfId="1432" priority="1375" operator="equal">
      <formula>"jan."</formula>
    </cfRule>
  </conditionalFormatting>
  <conditionalFormatting sqref="Y15:Z15">
    <cfRule type="cellIs" dxfId="1431" priority="1374" operator="equal">
      <formula>"jan."</formula>
    </cfRule>
  </conditionalFormatting>
  <conditionalFormatting sqref="Y15:Z15">
    <cfRule type="cellIs" dxfId="1430" priority="1373" operator="equal">
      <formula>"jan."</formula>
    </cfRule>
  </conditionalFormatting>
  <conditionalFormatting sqref="Y15:Z15">
    <cfRule type="cellIs" dxfId="1429" priority="1372" operator="equal">
      <formula>"jan."</formula>
    </cfRule>
  </conditionalFormatting>
  <conditionalFormatting sqref="Y15:Z15">
    <cfRule type="cellIs" dxfId="1428" priority="1371" operator="equal">
      <formula>"jan."</formula>
    </cfRule>
  </conditionalFormatting>
  <conditionalFormatting sqref="Y15:Z15">
    <cfRule type="cellIs" dxfId="1427" priority="1370" operator="equal">
      <formula>"jan."</formula>
    </cfRule>
  </conditionalFormatting>
  <conditionalFormatting sqref="Y15:Z15">
    <cfRule type="cellIs" dxfId="1426" priority="1369" operator="equal">
      <formula>"jan."</formula>
    </cfRule>
  </conditionalFormatting>
  <conditionalFormatting sqref="Y15:Z15">
    <cfRule type="cellIs" dxfId="1425" priority="1368" operator="equal">
      <formula>"jan."</formula>
    </cfRule>
  </conditionalFormatting>
  <conditionalFormatting sqref="Y15:Z15">
    <cfRule type="cellIs" dxfId="1424" priority="1367" operator="equal">
      <formula>"jan."</formula>
    </cfRule>
  </conditionalFormatting>
  <conditionalFormatting sqref="Y15:Z15">
    <cfRule type="cellIs" dxfId="1423" priority="1366" operator="equal">
      <formula>"jan."</formula>
    </cfRule>
  </conditionalFormatting>
  <conditionalFormatting sqref="Y15:Z15">
    <cfRule type="cellIs" dxfId="1422" priority="1365" operator="equal">
      <formula>"jan."</formula>
    </cfRule>
  </conditionalFormatting>
  <conditionalFormatting sqref="Y15:Z15">
    <cfRule type="cellIs" dxfId="1421" priority="1364" operator="equal">
      <formula>"jan."</formula>
    </cfRule>
  </conditionalFormatting>
  <conditionalFormatting sqref="Y15:Z15">
    <cfRule type="cellIs" dxfId="1420" priority="1363" operator="equal">
      <formula>"jan."</formula>
    </cfRule>
  </conditionalFormatting>
  <conditionalFormatting sqref="Y15:Z15">
    <cfRule type="cellIs" dxfId="1419" priority="1362" operator="equal">
      <formula>"jan."</formula>
    </cfRule>
  </conditionalFormatting>
  <conditionalFormatting sqref="Y15:Z15">
    <cfRule type="cellIs" dxfId="1418" priority="1361" operator="equal">
      <formula>"jan."</formula>
    </cfRule>
  </conditionalFormatting>
  <conditionalFormatting sqref="Y15:Z15">
    <cfRule type="cellIs" dxfId="1417" priority="1360" operator="equal">
      <formula>"jan."</formula>
    </cfRule>
  </conditionalFormatting>
  <conditionalFormatting sqref="Y15:Z15">
    <cfRule type="cellIs" dxfId="1416" priority="1359" operator="equal">
      <formula>"jan."</formula>
    </cfRule>
  </conditionalFormatting>
  <conditionalFormatting sqref="Y15:Z15">
    <cfRule type="cellIs" dxfId="1415" priority="1358" operator="equal">
      <formula>"jan."</formula>
    </cfRule>
  </conditionalFormatting>
  <conditionalFormatting sqref="Y15:Z15">
    <cfRule type="cellIs" dxfId="1414" priority="1356" operator="equal">
      <formula>"jan."</formula>
    </cfRule>
  </conditionalFormatting>
  <conditionalFormatting sqref="Y15:Z15">
    <cfRule type="cellIs" dxfId="1413" priority="1355" operator="equal">
      <formula>"jan."</formula>
    </cfRule>
  </conditionalFormatting>
  <conditionalFormatting sqref="Y15:Z15">
    <cfRule type="cellIs" dxfId="1412" priority="1354" operator="equal">
      <formula>"jan."</formula>
    </cfRule>
  </conditionalFormatting>
  <conditionalFormatting sqref="Y15:Z15">
    <cfRule type="cellIs" dxfId="1411" priority="1353" operator="equal">
      <formula>"jan."</formula>
    </cfRule>
  </conditionalFormatting>
  <conditionalFormatting sqref="Y15:Z15">
    <cfRule type="cellIs" dxfId="1410" priority="1352" operator="equal">
      <formula>"jan."</formula>
    </cfRule>
  </conditionalFormatting>
  <conditionalFormatting sqref="Y15:Z15">
    <cfRule type="cellIs" dxfId="1409" priority="1351" operator="equal">
      <formula>"jan."</formula>
    </cfRule>
  </conditionalFormatting>
  <conditionalFormatting sqref="Y15:Z15">
    <cfRule type="cellIs" dxfId="1408" priority="1350" operator="equal">
      <formula>"jan."</formula>
    </cfRule>
  </conditionalFormatting>
  <conditionalFormatting sqref="Y15:Z15">
    <cfRule type="cellIs" dxfId="1407" priority="1349" operator="equal">
      <formula>"jan."</formula>
    </cfRule>
  </conditionalFormatting>
  <conditionalFormatting sqref="Y15:Z15">
    <cfRule type="cellIs" dxfId="1406" priority="1348" operator="equal">
      <formula>"jan."</formula>
    </cfRule>
  </conditionalFormatting>
  <conditionalFormatting sqref="Y15:Z15">
    <cfRule type="cellIs" dxfId="1405" priority="1347" operator="equal">
      <formula>"jan."</formula>
    </cfRule>
  </conditionalFormatting>
  <conditionalFormatting sqref="Y15:Z15">
    <cfRule type="cellIs" dxfId="1404" priority="1346" operator="equal">
      <formula>"jan."</formula>
    </cfRule>
  </conditionalFormatting>
  <conditionalFormatting sqref="Y15:Z15">
    <cfRule type="cellIs" dxfId="1403" priority="1345" operator="equal">
      <formula>"jan."</formula>
    </cfRule>
  </conditionalFormatting>
  <conditionalFormatting sqref="Y15:Z15">
    <cfRule type="cellIs" dxfId="1402" priority="1344" operator="equal">
      <formula>"jan."</formula>
    </cfRule>
  </conditionalFormatting>
  <conditionalFormatting sqref="Y15:Z15">
    <cfRule type="cellIs" dxfId="1401" priority="1343" operator="equal">
      <formula>"jan."</formula>
    </cfRule>
  </conditionalFormatting>
  <conditionalFormatting sqref="Y15:Z15">
    <cfRule type="cellIs" dxfId="1400" priority="1342" operator="equal">
      <formula>"jan."</formula>
    </cfRule>
  </conditionalFormatting>
  <conditionalFormatting sqref="Y15:Z15">
    <cfRule type="cellIs" dxfId="1399" priority="1341" operator="equal">
      <formula>"jan."</formula>
    </cfRule>
  </conditionalFormatting>
  <conditionalFormatting sqref="Y15:Z15">
    <cfRule type="cellIs" dxfId="1398" priority="1340" operator="equal">
      <formula>"jan."</formula>
    </cfRule>
  </conditionalFormatting>
  <conditionalFormatting sqref="Y15:Z15">
    <cfRule type="cellIs" dxfId="1397" priority="1339" operator="equal">
      <formula>"jan."</formula>
    </cfRule>
  </conditionalFormatting>
  <conditionalFormatting sqref="Y15:Z15">
    <cfRule type="cellIs" dxfId="1396" priority="1338" operator="equal">
      <formula>"jan."</formula>
    </cfRule>
  </conditionalFormatting>
  <conditionalFormatting sqref="Y15:Z15">
    <cfRule type="cellIs" dxfId="1395" priority="1337" operator="equal">
      <formula>"jan."</formula>
    </cfRule>
  </conditionalFormatting>
  <conditionalFormatting sqref="Y15:Z15">
    <cfRule type="cellIs" dxfId="1394" priority="1336" operator="equal">
      <formula>"jan."</formula>
    </cfRule>
  </conditionalFormatting>
  <conditionalFormatting sqref="Y15:Z15">
    <cfRule type="cellIs" dxfId="1393" priority="1335" operator="equal">
      <formula>"jan."</formula>
    </cfRule>
  </conditionalFormatting>
  <conditionalFormatting sqref="Y15:Z15">
    <cfRule type="cellIs" dxfId="1392" priority="1334" operator="equal">
      <formula>"jan."</formula>
    </cfRule>
  </conditionalFormatting>
  <conditionalFormatting sqref="Y15:Z15">
    <cfRule type="cellIs" dxfId="1391" priority="1333" operator="equal">
      <formula>"jan."</formula>
    </cfRule>
  </conditionalFormatting>
  <conditionalFormatting sqref="Y15:Z15">
    <cfRule type="cellIs" dxfId="1390" priority="1332" operator="equal">
      <formula>"jan."</formula>
    </cfRule>
  </conditionalFormatting>
  <conditionalFormatting sqref="Y15:Z15">
    <cfRule type="cellIs" dxfId="1389" priority="1331" operator="equal">
      <formula>"jan."</formula>
    </cfRule>
  </conditionalFormatting>
  <conditionalFormatting sqref="Y15:Z15">
    <cfRule type="cellIs" dxfId="1388" priority="1330" operator="equal">
      <formula>"jan."</formula>
    </cfRule>
  </conditionalFormatting>
  <conditionalFormatting sqref="Y15:Z15">
    <cfRule type="cellIs" dxfId="1387" priority="1329" operator="equal">
      <formula>"jan."</formula>
    </cfRule>
  </conditionalFormatting>
  <conditionalFormatting sqref="Y15:Z15">
    <cfRule type="cellIs" dxfId="1386" priority="1328" operator="equal">
      <formula>"jan."</formula>
    </cfRule>
  </conditionalFormatting>
  <conditionalFormatting sqref="Y15:Z15">
    <cfRule type="cellIs" dxfId="1385" priority="1326" operator="equal">
      <formula>"jan."</formula>
    </cfRule>
  </conditionalFormatting>
  <conditionalFormatting sqref="Y15:Z15">
    <cfRule type="cellIs" dxfId="1384" priority="1324" operator="equal">
      <formula>"jan."</formula>
    </cfRule>
  </conditionalFormatting>
  <conditionalFormatting sqref="Y15:Z15">
    <cfRule type="cellIs" dxfId="1383" priority="1323" operator="equal">
      <formula>"jan."</formula>
    </cfRule>
  </conditionalFormatting>
  <conditionalFormatting sqref="Y15:Z15">
    <cfRule type="cellIs" dxfId="1382" priority="1322" operator="equal">
      <formula>"jan."</formula>
    </cfRule>
  </conditionalFormatting>
  <conditionalFormatting sqref="Y15:Z15">
    <cfRule type="cellIs" dxfId="1381" priority="1321" operator="equal">
      <formula>"jan."</formula>
    </cfRule>
  </conditionalFormatting>
  <conditionalFormatting sqref="Y15:Z15">
    <cfRule type="cellIs" dxfId="1380" priority="1320" operator="equal">
      <formula>"jan."</formula>
    </cfRule>
  </conditionalFormatting>
  <conditionalFormatting sqref="Y15:Z15">
    <cfRule type="cellIs" dxfId="1379" priority="1319" operator="equal">
      <formula>"jan."</formula>
    </cfRule>
  </conditionalFormatting>
  <conditionalFormatting sqref="Y15:Z15">
    <cfRule type="cellIs" dxfId="1378" priority="1318" operator="equal">
      <formula>"jan."</formula>
    </cfRule>
  </conditionalFormatting>
  <conditionalFormatting sqref="Y15:Z15">
    <cfRule type="cellIs" dxfId="1377" priority="1317" operator="equal">
      <formula>"jan."</formula>
    </cfRule>
  </conditionalFormatting>
  <conditionalFormatting sqref="Y15:Z15">
    <cfRule type="cellIs" dxfId="1376" priority="1316" operator="equal">
      <formula>"jan."</formula>
    </cfRule>
  </conditionalFormatting>
  <conditionalFormatting sqref="Y15:Z15">
    <cfRule type="cellIs" dxfId="1375" priority="1315" operator="equal">
      <formula>"jan."</formula>
    </cfRule>
  </conditionalFormatting>
  <conditionalFormatting sqref="Y15:Z15">
    <cfRule type="cellIs" dxfId="1374" priority="1313" operator="equal">
      <formula>"jan."</formula>
    </cfRule>
  </conditionalFormatting>
  <conditionalFormatting sqref="Y15:Z15">
    <cfRule type="cellIs" dxfId="1373" priority="1312" operator="equal">
      <formula>"jan."</formula>
    </cfRule>
  </conditionalFormatting>
  <conditionalFormatting sqref="Y15:Z15">
    <cfRule type="cellIs" dxfId="1372" priority="1311" operator="equal">
      <formula>"jan."</formula>
    </cfRule>
  </conditionalFormatting>
  <conditionalFormatting sqref="Y15:Z15">
    <cfRule type="cellIs" dxfId="1371" priority="1307" operator="equal">
      <formula>"jan."</formula>
    </cfRule>
  </conditionalFormatting>
  <conditionalFormatting sqref="Y15:Z15">
    <cfRule type="cellIs" dxfId="1370" priority="1306" operator="equal">
      <formula>"jan."</formula>
    </cfRule>
  </conditionalFormatting>
  <conditionalFormatting sqref="Y15:Z15">
    <cfRule type="cellIs" dxfId="1369" priority="1305" operator="equal">
      <formula>"jan."</formula>
    </cfRule>
  </conditionalFormatting>
  <conditionalFormatting sqref="Y15:Z15">
    <cfRule type="cellIs" dxfId="1368" priority="1302" operator="equal">
      <formula>"jan."</formula>
    </cfRule>
  </conditionalFormatting>
  <conditionalFormatting sqref="Y15:Z15">
    <cfRule type="cellIs" dxfId="1367" priority="1301" operator="equal">
      <formula>"jan."</formula>
    </cfRule>
  </conditionalFormatting>
  <conditionalFormatting sqref="Y15:Z15">
    <cfRule type="cellIs" dxfId="1366" priority="1300" operator="equal">
      <formula>"jan."</formula>
    </cfRule>
  </conditionalFormatting>
  <conditionalFormatting sqref="Y15:Z15">
    <cfRule type="cellIs" dxfId="1365" priority="1299" operator="equal">
      <formula>"jan."</formula>
    </cfRule>
  </conditionalFormatting>
  <conditionalFormatting sqref="Y15:Z15">
    <cfRule type="cellIs" dxfId="1364" priority="1298" operator="equal">
      <formula>"jan."</formula>
    </cfRule>
  </conditionalFormatting>
  <conditionalFormatting sqref="Y15:Z15">
    <cfRule type="cellIs" dxfId="1363" priority="1297" operator="equal">
      <formula>"jan."</formula>
    </cfRule>
  </conditionalFormatting>
  <conditionalFormatting sqref="Y15:Z15">
    <cfRule type="cellIs" dxfId="1362" priority="1296" operator="equal">
      <formula>"jan."</formula>
    </cfRule>
  </conditionalFormatting>
  <conditionalFormatting sqref="Y15:Z15">
    <cfRule type="cellIs" dxfId="1361" priority="1295" operator="equal">
      <formula>"jan."</formula>
    </cfRule>
  </conditionalFormatting>
  <conditionalFormatting sqref="Y15:Z15">
    <cfRule type="cellIs" dxfId="1360" priority="1294" operator="equal">
      <formula>"jan."</formula>
    </cfRule>
  </conditionalFormatting>
  <conditionalFormatting sqref="Y15:Z15">
    <cfRule type="cellIs" dxfId="1359" priority="1293" operator="equal">
      <formula>"jan."</formula>
    </cfRule>
  </conditionalFormatting>
  <conditionalFormatting sqref="Y15:Z15">
    <cfRule type="cellIs" dxfId="1358" priority="1292" operator="equal">
      <formula>"jan."</formula>
    </cfRule>
  </conditionalFormatting>
  <conditionalFormatting sqref="Y15:Z15">
    <cfRule type="cellIs" dxfId="1357" priority="1291" operator="equal">
      <formula>"jan."</formula>
    </cfRule>
  </conditionalFormatting>
  <conditionalFormatting sqref="Y15:Z15">
    <cfRule type="cellIs" dxfId="1356" priority="1290" operator="equal">
      <formula>"jan."</formula>
    </cfRule>
  </conditionalFormatting>
  <conditionalFormatting sqref="Y15:Z15">
    <cfRule type="cellIs" dxfId="1355" priority="1289" operator="equal">
      <formula>"jan."</formula>
    </cfRule>
  </conditionalFormatting>
  <conditionalFormatting sqref="Y15:Z15">
    <cfRule type="cellIs" dxfId="1354" priority="1288" operator="equal">
      <formula>"jan."</formula>
    </cfRule>
  </conditionalFormatting>
  <conditionalFormatting sqref="Y15:Z15">
    <cfRule type="cellIs" dxfId="1353" priority="1287" operator="equal">
      <formula>"jan."</formula>
    </cfRule>
  </conditionalFormatting>
  <conditionalFormatting sqref="Y15:Z15">
    <cfRule type="cellIs" dxfId="1352" priority="1286" operator="equal">
      <formula>"jan."</formula>
    </cfRule>
  </conditionalFormatting>
  <conditionalFormatting sqref="Y15:Z15">
    <cfRule type="cellIs" dxfId="1351" priority="1285" operator="equal">
      <formula>"jan."</formula>
    </cfRule>
  </conditionalFormatting>
  <conditionalFormatting sqref="Y15:Z15">
    <cfRule type="cellIs" dxfId="1350" priority="1284" operator="equal">
      <formula>"jan."</formula>
    </cfRule>
  </conditionalFormatting>
  <conditionalFormatting sqref="Y15:Z15">
    <cfRule type="cellIs" dxfId="1349" priority="1283" operator="equal">
      <formula>"jan."</formula>
    </cfRule>
  </conditionalFormatting>
  <conditionalFormatting sqref="Y15:Z15">
    <cfRule type="cellIs" dxfId="1348" priority="1282" operator="equal">
      <formula>"jan."</formula>
    </cfRule>
  </conditionalFormatting>
  <conditionalFormatting sqref="Y15:Z15">
    <cfRule type="cellIs" dxfId="1347" priority="1280" operator="equal">
      <formula>"jan."</formula>
    </cfRule>
  </conditionalFormatting>
  <conditionalFormatting sqref="Y15:Z15">
    <cfRule type="cellIs" dxfId="1346" priority="1279" operator="equal">
      <formula>"jan."</formula>
    </cfRule>
  </conditionalFormatting>
  <conditionalFormatting sqref="Y15:Z15">
    <cfRule type="cellIs" dxfId="1345" priority="1278" operator="equal">
      <formula>"jan."</formula>
    </cfRule>
  </conditionalFormatting>
  <conditionalFormatting sqref="Y15:Z15">
    <cfRule type="cellIs" dxfId="1344" priority="1276" operator="equal">
      <formula>"jan."</formula>
    </cfRule>
  </conditionalFormatting>
  <conditionalFormatting sqref="Y15:Z15">
    <cfRule type="cellIs" dxfId="1343" priority="1275" operator="equal">
      <formula>"jan."</formula>
    </cfRule>
  </conditionalFormatting>
  <conditionalFormatting sqref="Y15:Z15">
    <cfRule type="cellIs" dxfId="1342" priority="1273" operator="equal">
      <formula>"jan."</formula>
    </cfRule>
  </conditionalFormatting>
  <conditionalFormatting sqref="Y15:Z15">
    <cfRule type="cellIs" dxfId="1341" priority="1272" operator="equal">
      <formula>"jan."</formula>
    </cfRule>
  </conditionalFormatting>
  <conditionalFormatting sqref="Y15:Z15">
    <cfRule type="cellIs" dxfId="1340" priority="1271" operator="equal">
      <formula>"jan."</formula>
    </cfRule>
  </conditionalFormatting>
  <conditionalFormatting sqref="Y15:Z15">
    <cfRule type="cellIs" dxfId="1339" priority="1269" operator="equal">
      <formula>"jan."</formula>
    </cfRule>
  </conditionalFormatting>
  <conditionalFormatting sqref="Y15:Z15">
    <cfRule type="cellIs" dxfId="1338" priority="1268" operator="equal">
      <formula>"jan."</formula>
    </cfRule>
  </conditionalFormatting>
  <conditionalFormatting sqref="Y15:Z15">
    <cfRule type="cellIs" dxfId="1337" priority="1267" operator="equal">
      <formula>"jan."</formula>
    </cfRule>
  </conditionalFormatting>
  <conditionalFormatting sqref="Y15:Z15">
    <cfRule type="cellIs" dxfId="1336" priority="1264" operator="equal">
      <formula>"jan."</formula>
    </cfRule>
  </conditionalFormatting>
  <conditionalFormatting sqref="Y15:Z15">
    <cfRule type="cellIs" dxfId="1335" priority="1263" operator="equal">
      <formula>"jan."</formula>
    </cfRule>
  </conditionalFormatting>
  <conditionalFormatting sqref="Y15:Z15">
    <cfRule type="cellIs" dxfId="1334" priority="1262" operator="equal">
      <formula>"jan."</formula>
    </cfRule>
  </conditionalFormatting>
  <conditionalFormatting sqref="Y15:Z15">
    <cfRule type="cellIs" dxfId="1333" priority="1261" operator="equal">
      <formula>"jan."</formula>
    </cfRule>
  </conditionalFormatting>
  <conditionalFormatting sqref="Y15:Z15">
    <cfRule type="cellIs" dxfId="1332" priority="1260" operator="equal">
      <formula>"jan."</formula>
    </cfRule>
  </conditionalFormatting>
  <conditionalFormatting sqref="Y15:Z15">
    <cfRule type="cellIs" dxfId="1331" priority="1259" operator="equal">
      <formula>"jan."</formula>
    </cfRule>
  </conditionalFormatting>
  <conditionalFormatting sqref="Y15:Z15">
    <cfRule type="cellIs" dxfId="1330" priority="1258" operator="equal">
      <formula>"jan."</formula>
    </cfRule>
  </conditionalFormatting>
  <conditionalFormatting sqref="Y15:Z15">
    <cfRule type="cellIs" dxfId="1329" priority="1257" operator="equal">
      <formula>"jan."</formula>
    </cfRule>
  </conditionalFormatting>
  <conditionalFormatting sqref="Y15:Z15">
    <cfRule type="cellIs" dxfId="1328" priority="1256" operator="equal">
      <formula>"jan."</formula>
    </cfRule>
  </conditionalFormatting>
  <conditionalFormatting sqref="Y15:Z15">
    <cfRule type="cellIs" dxfId="1327" priority="1255" operator="equal">
      <formula>"jan."</formula>
    </cfRule>
  </conditionalFormatting>
  <conditionalFormatting sqref="Y15:Z15">
    <cfRule type="cellIs" dxfId="1326" priority="1254" operator="equal">
      <formula>"jan."</formula>
    </cfRule>
  </conditionalFormatting>
  <conditionalFormatting sqref="Y15:Z15">
    <cfRule type="cellIs" dxfId="1325" priority="1253" operator="equal">
      <formula>"jan."</formula>
    </cfRule>
  </conditionalFormatting>
  <conditionalFormatting sqref="Y15:Z15">
    <cfRule type="cellIs" dxfId="1324" priority="1252" operator="equal">
      <formula>"jan."</formula>
    </cfRule>
  </conditionalFormatting>
  <conditionalFormatting sqref="Y15:Z15">
    <cfRule type="cellIs" dxfId="1323" priority="1251" operator="equal">
      <formula>"jan."</formula>
    </cfRule>
  </conditionalFormatting>
  <conditionalFormatting sqref="Y15:Z15">
    <cfRule type="cellIs" dxfId="1322" priority="1249" operator="equal">
      <formula>"jan."</formula>
    </cfRule>
  </conditionalFormatting>
  <conditionalFormatting sqref="Y15:Z15">
    <cfRule type="cellIs" dxfId="1321" priority="1248" operator="equal">
      <formula>"jan."</formula>
    </cfRule>
  </conditionalFormatting>
  <conditionalFormatting sqref="Y15:Z15">
    <cfRule type="cellIs" dxfId="1320" priority="1247" operator="equal">
      <formula>"jan."</formula>
    </cfRule>
  </conditionalFormatting>
  <conditionalFormatting sqref="Y15:Z15">
    <cfRule type="cellIs" dxfId="1319" priority="1246" operator="equal">
      <formula>"jan."</formula>
    </cfRule>
  </conditionalFormatting>
  <conditionalFormatting sqref="Y15:Z15">
    <cfRule type="cellIs" dxfId="1318" priority="1245" operator="equal">
      <formula>"jan."</formula>
    </cfRule>
  </conditionalFormatting>
  <conditionalFormatting sqref="Y15:Z15">
    <cfRule type="cellIs" dxfId="1317" priority="1244" operator="equal">
      <formula>"jan."</formula>
    </cfRule>
  </conditionalFormatting>
  <conditionalFormatting sqref="Y15:Z15">
    <cfRule type="cellIs" dxfId="1316" priority="1243" operator="equal">
      <formula>"jan."</formula>
    </cfRule>
  </conditionalFormatting>
  <conditionalFormatting sqref="Y15:Z15">
    <cfRule type="cellIs" dxfId="1315" priority="1242" operator="equal">
      <formula>"jan."</formula>
    </cfRule>
  </conditionalFormatting>
  <conditionalFormatting sqref="Y15:Z15">
    <cfRule type="cellIs" dxfId="1314" priority="1240" operator="equal">
      <formula>"jan."</formula>
    </cfRule>
  </conditionalFormatting>
  <conditionalFormatting sqref="Y15:Z15">
    <cfRule type="cellIs" dxfId="1313" priority="1239" operator="equal">
      <formula>"jan."</formula>
    </cfRule>
  </conditionalFormatting>
  <conditionalFormatting sqref="Y15:Z15">
    <cfRule type="cellIs" dxfId="1312" priority="1236" operator="equal">
      <formula>"jan."</formula>
    </cfRule>
  </conditionalFormatting>
  <conditionalFormatting sqref="Y15:Z15">
    <cfRule type="cellIs" dxfId="1311" priority="1234" operator="equal">
      <formula>"jan."</formula>
    </cfRule>
  </conditionalFormatting>
  <conditionalFormatting sqref="Y15:Z15">
    <cfRule type="cellIs" dxfId="1310" priority="1231" operator="equal">
      <formula>"jan."</formula>
    </cfRule>
  </conditionalFormatting>
  <conditionalFormatting sqref="Y15:Z15">
    <cfRule type="cellIs" dxfId="1309" priority="1230" operator="equal">
      <formula>"jan."</formula>
    </cfRule>
  </conditionalFormatting>
  <conditionalFormatting sqref="Y15:Z15">
    <cfRule type="cellIs" dxfId="1308" priority="1228" operator="equal">
      <formula>"jan."</formula>
    </cfRule>
  </conditionalFormatting>
  <conditionalFormatting sqref="Y15:Z15">
    <cfRule type="cellIs" dxfId="1307" priority="1227" operator="equal">
      <formula>"jan."</formula>
    </cfRule>
  </conditionalFormatting>
  <conditionalFormatting sqref="Y15:Z15">
    <cfRule type="cellIs" dxfId="1306" priority="1225" operator="equal">
      <formula>"jan."</formula>
    </cfRule>
  </conditionalFormatting>
  <conditionalFormatting sqref="Y15:Z15">
    <cfRule type="cellIs" dxfId="1305" priority="1965" operator="equal">
      <formula>"jan."</formula>
    </cfRule>
  </conditionalFormatting>
  <conditionalFormatting sqref="Y15:Z15">
    <cfRule type="cellIs" dxfId="1304" priority="1888" operator="equal">
      <formula>"jan."</formula>
    </cfRule>
  </conditionalFormatting>
  <conditionalFormatting sqref="Y15:Z15">
    <cfRule type="cellIs" dxfId="1303" priority="1878" operator="equal">
      <formula>"jan."</formula>
    </cfRule>
  </conditionalFormatting>
  <conditionalFormatting sqref="Y15:Z15">
    <cfRule type="cellIs" dxfId="1302" priority="1867" operator="equal">
      <formula>"jan."</formula>
    </cfRule>
  </conditionalFormatting>
  <conditionalFormatting sqref="Y15:Z15">
    <cfRule type="cellIs" dxfId="1301" priority="1785" operator="equal">
      <formula>"jan."</formula>
    </cfRule>
  </conditionalFormatting>
  <conditionalFormatting sqref="Y15:Z15">
    <cfRule type="cellIs" dxfId="1300" priority="1774" operator="equal">
      <formula>"jan."</formula>
    </cfRule>
  </conditionalFormatting>
  <conditionalFormatting sqref="Y15:Z15">
    <cfRule type="cellIs" dxfId="1299" priority="1763" operator="equal">
      <formula>"jan."</formula>
    </cfRule>
  </conditionalFormatting>
  <conditionalFormatting sqref="Y15:Z15">
    <cfRule type="cellIs" dxfId="1298" priority="1762" operator="equal">
      <formula>"jan."</formula>
    </cfRule>
  </conditionalFormatting>
  <conditionalFormatting sqref="Y15:Z15">
    <cfRule type="cellIs" dxfId="1297" priority="1755" operator="equal">
      <formula>"jan."</formula>
    </cfRule>
  </conditionalFormatting>
  <conditionalFormatting sqref="Y15:Z15">
    <cfRule type="cellIs" dxfId="1296" priority="1750" operator="equal">
      <formula>"jan."</formula>
    </cfRule>
  </conditionalFormatting>
  <conditionalFormatting sqref="Y15:Z15">
    <cfRule type="cellIs" dxfId="1295" priority="1749" operator="equal">
      <formula>"jan."</formula>
    </cfRule>
  </conditionalFormatting>
  <conditionalFormatting sqref="Y15:Z15">
    <cfRule type="cellIs" dxfId="1294" priority="1748" operator="equal">
      <formula>"jan."</formula>
    </cfRule>
  </conditionalFormatting>
  <conditionalFormatting sqref="Y15:Z15">
    <cfRule type="cellIs" dxfId="1293" priority="1653" operator="equal">
      <formula>"jan."</formula>
    </cfRule>
  </conditionalFormatting>
  <conditionalFormatting sqref="Y15:Z15">
    <cfRule type="cellIs" dxfId="1292" priority="1651" operator="equal">
      <formula>"jan."</formula>
    </cfRule>
  </conditionalFormatting>
  <conditionalFormatting sqref="Y15:Z15">
    <cfRule type="cellIs" dxfId="1291" priority="1594" operator="equal">
      <formula>"jan."</formula>
    </cfRule>
  </conditionalFormatting>
  <conditionalFormatting sqref="Y15:Z15">
    <cfRule type="cellIs" dxfId="1290" priority="1569" operator="equal">
      <formula>"jan."</formula>
    </cfRule>
  </conditionalFormatting>
  <conditionalFormatting sqref="Y15:Z15">
    <cfRule type="cellIs" dxfId="1289" priority="1559" operator="equal">
      <formula>"jan."</formula>
    </cfRule>
  </conditionalFormatting>
  <conditionalFormatting sqref="Y15:Z15">
    <cfRule type="cellIs" dxfId="1288" priority="1538" operator="equal">
      <formula>"jan."</formula>
    </cfRule>
  </conditionalFormatting>
  <conditionalFormatting sqref="Y15:Z15">
    <cfRule type="cellIs" dxfId="1287" priority="1535" operator="equal">
      <formula>"jan."</formula>
    </cfRule>
  </conditionalFormatting>
  <conditionalFormatting sqref="Y15:Z15">
    <cfRule type="cellIs" dxfId="1286" priority="1531" operator="equal">
      <formula>"jan."</formula>
    </cfRule>
  </conditionalFormatting>
  <conditionalFormatting sqref="Y15:Z15">
    <cfRule type="cellIs" dxfId="1285" priority="1529" operator="equal">
      <formula>"jan."</formula>
    </cfRule>
  </conditionalFormatting>
  <conditionalFormatting sqref="Y15:Z15">
    <cfRule type="cellIs" dxfId="1284" priority="1528" operator="equal">
      <formula>"jan."</formula>
    </cfRule>
  </conditionalFormatting>
  <conditionalFormatting sqref="Y15:Z15">
    <cfRule type="cellIs" dxfId="1283" priority="1527" operator="equal">
      <formula>"jan."</formula>
    </cfRule>
  </conditionalFormatting>
  <conditionalFormatting sqref="Y15:Z15">
    <cfRule type="cellIs" dxfId="1282" priority="1526" operator="equal">
      <formula>"jan."</formula>
    </cfRule>
  </conditionalFormatting>
  <conditionalFormatting sqref="Y15:Z15">
    <cfRule type="cellIs" dxfId="1281" priority="1525" operator="equal">
      <formula>"jan."</formula>
    </cfRule>
  </conditionalFormatting>
  <conditionalFormatting sqref="Y15:Z15">
    <cfRule type="cellIs" dxfId="1280" priority="1524" operator="equal">
      <formula>"jan."</formula>
    </cfRule>
  </conditionalFormatting>
  <conditionalFormatting sqref="Y15:Z15">
    <cfRule type="cellIs" dxfId="1279" priority="1523" operator="equal">
      <formula>"jan."</formula>
    </cfRule>
  </conditionalFormatting>
  <conditionalFormatting sqref="Y15:Z15">
    <cfRule type="cellIs" dxfId="1278" priority="1522" operator="equal">
      <formula>"jan."</formula>
    </cfRule>
  </conditionalFormatting>
  <conditionalFormatting sqref="Y15:Z15">
    <cfRule type="cellIs" dxfId="1277" priority="1521" operator="equal">
      <formula>"jan."</formula>
    </cfRule>
  </conditionalFormatting>
  <conditionalFormatting sqref="Y15:Z15">
    <cfRule type="cellIs" dxfId="1276" priority="1476" operator="equal">
      <formula>"jan."</formula>
    </cfRule>
  </conditionalFormatting>
  <conditionalFormatting sqref="Y15:Z15">
    <cfRule type="cellIs" dxfId="1275" priority="1472" operator="equal">
      <formula>"jan."</formula>
    </cfRule>
  </conditionalFormatting>
  <conditionalFormatting sqref="Y15:Z15">
    <cfRule type="cellIs" dxfId="1274" priority="1467" operator="equal">
      <formula>"jan."</formula>
    </cfRule>
  </conditionalFormatting>
  <conditionalFormatting sqref="Y15:Z15">
    <cfRule type="cellIs" dxfId="1273" priority="1463" operator="equal">
      <formula>"jan."</formula>
    </cfRule>
  </conditionalFormatting>
  <conditionalFormatting sqref="Y15:Z15">
    <cfRule type="cellIs" dxfId="1272" priority="1460" operator="equal">
      <formula>"jan."</formula>
    </cfRule>
  </conditionalFormatting>
  <conditionalFormatting sqref="Y15:Z15">
    <cfRule type="cellIs" dxfId="1271" priority="1456" operator="equal">
      <formula>"jan."</formula>
    </cfRule>
  </conditionalFormatting>
  <conditionalFormatting sqref="Y15:Z15">
    <cfRule type="cellIs" dxfId="1270" priority="1440" operator="equal">
      <formula>"jan."</formula>
    </cfRule>
  </conditionalFormatting>
  <conditionalFormatting sqref="Y15:Z15">
    <cfRule type="cellIs" dxfId="1269" priority="1420" operator="equal">
      <formula>"jan."</formula>
    </cfRule>
  </conditionalFormatting>
  <conditionalFormatting sqref="Y15:Z15">
    <cfRule type="cellIs" dxfId="1268" priority="1410" operator="equal">
      <formula>"jan."</formula>
    </cfRule>
  </conditionalFormatting>
  <conditionalFormatting sqref="Y15:Z15">
    <cfRule type="cellIs" dxfId="1267" priority="1396" operator="equal">
      <formula>"jan."</formula>
    </cfRule>
  </conditionalFormatting>
  <conditionalFormatting sqref="Y15:Z15">
    <cfRule type="cellIs" dxfId="1266" priority="1394" operator="equal">
      <formula>"jan."</formula>
    </cfRule>
  </conditionalFormatting>
  <conditionalFormatting sqref="Y15:Z15">
    <cfRule type="cellIs" dxfId="1265" priority="1388" operator="equal">
      <formula>"jan."</formula>
    </cfRule>
  </conditionalFormatting>
  <conditionalFormatting sqref="Y15:Z15">
    <cfRule type="cellIs" dxfId="1264" priority="1387" operator="equal">
      <formula>"jan."</formula>
    </cfRule>
  </conditionalFormatting>
  <conditionalFormatting sqref="Y15:Z15">
    <cfRule type="cellIs" dxfId="1263" priority="1357" operator="equal">
      <formula>"jan."</formula>
    </cfRule>
  </conditionalFormatting>
  <conditionalFormatting sqref="Y15:Z15">
    <cfRule type="cellIs" dxfId="1262" priority="1327" operator="equal">
      <formula>"jan."</formula>
    </cfRule>
  </conditionalFormatting>
  <conditionalFormatting sqref="Y15:Z15">
    <cfRule type="cellIs" dxfId="1261" priority="1325" operator="equal">
      <formula>"jan."</formula>
    </cfRule>
  </conditionalFormatting>
  <conditionalFormatting sqref="Y15:Z15">
    <cfRule type="cellIs" dxfId="1260" priority="1314" operator="equal">
      <formula>"jan."</formula>
    </cfRule>
  </conditionalFormatting>
  <conditionalFormatting sqref="Y15:Z15">
    <cfRule type="cellIs" dxfId="1259" priority="1310" operator="equal">
      <formula>"jan."</formula>
    </cfRule>
  </conditionalFormatting>
  <conditionalFormatting sqref="Y15:Z15">
    <cfRule type="cellIs" dxfId="1258" priority="1309" operator="equal">
      <formula>"jan."</formula>
    </cfRule>
  </conditionalFormatting>
  <conditionalFormatting sqref="Y15:Z15">
    <cfRule type="cellIs" dxfId="1257" priority="1308" operator="equal">
      <formula>"jan."</formula>
    </cfRule>
  </conditionalFormatting>
  <conditionalFormatting sqref="Y15:Z15">
    <cfRule type="cellIs" dxfId="1256" priority="1304" operator="equal">
      <formula>"jan."</formula>
    </cfRule>
  </conditionalFormatting>
  <conditionalFormatting sqref="Y15:Z15">
    <cfRule type="cellIs" dxfId="1255" priority="1303" operator="equal">
      <formula>"jan."</formula>
    </cfRule>
  </conditionalFormatting>
  <conditionalFormatting sqref="Y15:Z15">
    <cfRule type="cellIs" dxfId="1254" priority="1281" operator="equal">
      <formula>"jan."</formula>
    </cfRule>
  </conditionalFormatting>
  <conditionalFormatting sqref="Y15:Z15">
    <cfRule type="cellIs" dxfId="1253" priority="1277" operator="equal">
      <formula>"jan."</formula>
    </cfRule>
  </conditionalFormatting>
  <conditionalFormatting sqref="Y15:Z15">
    <cfRule type="cellIs" dxfId="1252" priority="1274" operator="equal">
      <formula>"jan."</formula>
    </cfRule>
  </conditionalFormatting>
  <conditionalFormatting sqref="Y15:Z15">
    <cfRule type="cellIs" dxfId="1251" priority="1270" operator="equal">
      <formula>"jan."</formula>
    </cfRule>
  </conditionalFormatting>
  <conditionalFormatting sqref="Y15:Z15">
    <cfRule type="cellIs" dxfId="1250" priority="1266" operator="equal">
      <formula>"jan."</formula>
    </cfRule>
  </conditionalFormatting>
  <conditionalFormatting sqref="Y15:Z15">
    <cfRule type="cellIs" dxfId="1249" priority="1265" operator="equal">
      <formula>"jan."</formula>
    </cfRule>
  </conditionalFormatting>
  <conditionalFormatting sqref="Y15:Z15">
    <cfRule type="cellIs" dxfId="1248" priority="1250" operator="equal">
      <formula>"jan."</formula>
    </cfRule>
  </conditionalFormatting>
  <conditionalFormatting sqref="Y15:Z15">
    <cfRule type="cellIs" dxfId="1247" priority="1241" operator="equal">
      <formula>"jan."</formula>
    </cfRule>
  </conditionalFormatting>
  <conditionalFormatting sqref="Y15:Z15">
    <cfRule type="cellIs" dxfId="1246" priority="1238" operator="equal">
      <formula>"jan."</formula>
    </cfRule>
  </conditionalFormatting>
  <conditionalFormatting sqref="Y15:Z15">
    <cfRule type="cellIs" dxfId="1245" priority="1237" operator="equal">
      <formula>"jan."</formula>
    </cfRule>
  </conditionalFormatting>
  <conditionalFormatting sqref="Y15:Z15">
    <cfRule type="cellIs" dxfId="1244" priority="1235" operator="equal">
      <formula>"jan."</formula>
    </cfRule>
  </conditionalFormatting>
  <conditionalFormatting sqref="Y15:Z15">
    <cfRule type="cellIs" dxfId="1243" priority="1233" operator="equal">
      <formula>"jan."</formula>
    </cfRule>
  </conditionalFormatting>
  <conditionalFormatting sqref="Y15:Z15">
    <cfRule type="cellIs" dxfId="1242" priority="1232" operator="equal">
      <formula>"jan."</formula>
    </cfRule>
  </conditionalFormatting>
  <conditionalFormatting sqref="Y15:Z15">
    <cfRule type="cellIs" dxfId="1241" priority="1229" operator="equal">
      <formula>"jan."</formula>
    </cfRule>
  </conditionalFormatting>
  <conditionalFormatting sqref="Y15:Z15">
    <cfRule type="cellIs" dxfId="1240" priority="1226" operator="equal">
      <formula>"jan."</formula>
    </cfRule>
  </conditionalFormatting>
  <conditionalFormatting sqref="Y15:Z15">
    <cfRule type="cellIs" dxfId="1239" priority="1224" operator="equal">
      <formula>"jan."</formula>
    </cfRule>
  </conditionalFormatting>
  <conditionalFormatting sqref="Y15:Z15">
    <cfRule type="cellIs" dxfId="1238" priority="1223" operator="equal">
      <formula>"jan."</formula>
    </cfRule>
  </conditionalFormatting>
  <conditionalFormatting sqref="Y15:Z15">
    <cfRule type="cellIs" dxfId="1237" priority="1222" operator="equal">
      <formula>"jan."</formula>
    </cfRule>
  </conditionalFormatting>
  <conditionalFormatting sqref="Y15:Z15">
    <cfRule type="cellIs" dxfId="1236" priority="1221" operator="equal">
      <formula>"jan."</formula>
    </cfRule>
  </conditionalFormatting>
  <conditionalFormatting sqref="Y15:Z15">
    <cfRule type="cellIs" dxfId="1235" priority="1220" operator="equal">
      <formula>"jan."</formula>
    </cfRule>
  </conditionalFormatting>
  <conditionalFormatting sqref="Y15:Z15">
    <cfRule type="cellIs" dxfId="1234" priority="1219" operator="equal">
      <formula>"jan."</formula>
    </cfRule>
  </conditionalFormatting>
  <conditionalFormatting sqref="Y15:Z15">
    <cfRule type="cellIs" dxfId="1233" priority="1218" operator="equal">
      <formula>"jan."</formula>
    </cfRule>
  </conditionalFormatting>
  <conditionalFormatting sqref="Y15:Z15">
    <cfRule type="cellIs" dxfId="1232" priority="1217" operator="equal">
      <formula>"jan."</formula>
    </cfRule>
  </conditionalFormatting>
  <conditionalFormatting sqref="Y15:Z15">
    <cfRule type="cellIs" dxfId="1231" priority="1216" operator="equal">
      <formula>"jan."</formula>
    </cfRule>
  </conditionalFormatting>
  <conditionalFormatting sqref="Y15:Z15">
    <cfRule type="cellIs" dxfId="1230" priority="1215" operator="equal">
      <formula>"jan."</formula>
    </cfRule>
  </conditionalFormatting>
  <conditionalFormatting sqref="Y15:Z15">
    <cfRule type="cellIs" dxfId="1229" priority="1214" operator="equal">
      <formula>"jan."</formula>
    </cfRule>
  </conditionalFormatting>
  <conditionalFormatting sqref="Y15:Z15">
    <cfRule type="cellIs" dxfId="1228" priority="1213" operator="equal">
      <formula>"jan."</formula>
    </cfRule>
  </conditionalFormatting>
  <conditionalFormatting sqref="Y15:Z15">
    <cfRule type="cellIs" dxfId="1227" priority="1212" operator="equal">
      <formula>"jan."</formula>
    </cfRule>
  </conditionalFormatting>
  <conditionalFormatting sqref="Y15:Z15">
    <cfRule type="cellIs" dxfId="1226" priority="1211" operator="equal">
      <formula>"jan."</formula>
    </cfRule>
  </conditionalFormatting>
  <conditionalFormatting sqref="Y15:Z15">
    <cfRule type="cellIs" dxfId="1225" priority="1210" operator="equal">
      <formula>"jan."</formula>
    </cfRule>
  </conditionalFormatting>
  <conditionalFormatting sqref="Y15:Z15">
    <cfRule type="cellIs" dxfId="1224" priority="1209" operator="equal">
      <formula>"jan."</formula>
    </cfRule>
  </conditionalFormatting>
  <conditionalFormatting sqref="Y15:Z15">
    <cfRule type="cellIs" dxfId="1223" priority="1208" operator="equal">
      <formula>"jan."</formula>
    </cfRule>
  </conditionalFormatting>
  <conditionalFormatting sqref="Y15:Z15">
    <cfRule type="cellIs" dxfId="1222" priority="1207" operator="equal">
      <formula>"jan."</formula>
    </cfRule>
  </conditionalFormatting>
  <conditionalFormatting sqref="Y15:Z15">
    <cfRule type="cellIs" dxfId="1221" priority="1206" operator="equal">
      <formula>"jan."</formula>
    </cfRule>
  </conditionalFormatting>
  <conditionalFormatting sqref="Y15:Z15">
    <cfRule type="cellIs" dxfId="1220" priority="1205" operator="equal">
      <formula>"jan."</formula>
    </cfRule>
  </conditionalFormatting>
  <conditionalFormatting sqref="Y15:Z15">
    <cfRule type="cellIs" dxfId="1219" priority="1204" operator="equal">
      <formula>"jan."</formula>
    </cfRule>
  </conditionalFormatting>
  <conditionalFormatting sqref="Y15:Z15">
    <cfRule type="cellIs" dxfId="1218" priority="1203" operator="equal">
      <formula>"jan."</formula>
    </cfRule>
  </conditionalFormatting>
  <conditionalFormatting sqref="Y15:Z15">
    <cfRule type="cellIs" dxfId="1217" priority="1202" operator="equal">
      <formula>"jan."</formula>
    </cfRule>
  </conditionalFormatting>
  <conditionalFormatting sqref="Y15:Z15">
    <cfRule type="cellIs" dxfId="1216" priority="1201" operator="equal">
      <formula>"jan."</formula>
    </cfRule>
  </conditionalFormatting>
  <conditionalFormatting sqref="Y15:Z15">
    <cfRule type="cellIs" dxfId="1215" priority="1200" operator="equal">
      <formula>"jan."</formula>
    </cfRule>
  </conditionalFormatting>
  <conditionalFormatting sqref="Y15:Z15">
    <cfRule type="cellIs" dxfId="1214" priority="1199" operator="equal">
      <formula>"jan."</formula>
    </cfRule>
  </conditionalFormatting>
  <conditionalFormatting sqref="Y15:Z15">
    <cfRule type="cellIs" dxfId="1213" priority="1198" operator="equal">
      <formula>"jan."</formula>
    </cfRule>
  </conditionalFormatting>
  <conditionalFormatting sqref="Y15:Z15">
    <cfRule type="cellIs" dxfId="1212" priority="1197" operator="equal">
      <formula>"jan."</formula>
    </cfRule>
  </conditionalFormatting>
  <conditionalFormatting sqref="Y15:Z15">
    <cfRule type="cellIs" dxfId="1211" priority="1196" operator="equal">
      <formula>"jan."</formula>
    </cfRule>
  </conditionalFormatting>
  <conditionalFormatting sqref="Y15:Z15">
    <cfRule type="cellIs" dxfId="1210" priority="1195" operator="equal">
      <formula>"jan."</formula>
    </cfRule>
  </conditionalFormatting>
  <conditionalFormatting sqref="Y15:Z15">
    <cfRule type="cellIs" dxfId="1209" priority="1194" operator="equal">
      <formula>"jan."</formula>
    </cfRule>
  </conditionalFormatting>
  <conditionalFormatting sqref="Y15:Z15">
    <cfRule type="cellIs" dxfId="1208" priority="1193" operator="equal">
      <formula>"jan."</formula>
    </cfRule>
  </conditionalFormatting>
  <conditionalFormatting sqref="Y15:Z15">
    <cfRule type="cellIs" dxfId="1207" priority="1192" operator="equal">
      <formula>"jan."</formula>
    </cfRule>
  </conditionalFormatting>
  <conditionalFormatting sqref="Y15:Z15">
    <cfRule type="cellIs" dxfId="1206" priority="1191" operator="equal">
      <formula>"jan."</formula>
    </cfRule>
  </conditionalFormatting>
  <conditionalFormatting sqref="Y15:Z15">
    <cfRule type="cellIs" dxfId="1205" priority="1190" operator="equal">
      <formula>"jan."</formula>
    </cfRule>
  </conditionalFormatting>
  <conditionalFormatting sqref="Y15:Z15">
    <cfRule type="cellIs" dxfId="1204" priority="1189" operator="equal">
      <formula>"jan."</formula>
    </cfRule>
  </conditionalFormatting>
  <conditionalFormatting sqref="Y15:Z15">
    <cfRule type="cellIs" dxfId="1203" priority="1188" operator="equal">
      <formula>"jan."</formula>
    </cfRule>
  </conditionalFormatting>
  <conditionalFormatting sqref="Y15:Z15">
    <cfRule type="cellIs" dxfId="1202" priority="1187" operator="equal">
      <formula>"jan."</formula>
    </cfRule>
  </conditionalFormatting>
  <conditionalFormatting sqref="Y15:Z15">
    <cfRule type="cellIs" dxfId="1201" priority="1186" operator="equal">
      <formula>"jan."</formula>
    </cfRule>
  </conditionalFormatting>
  <conditionalFormatting sqref="Y15:Z15">
    <cfRule type="cellIs" dxfId="1200" priority="1185" operator="equal">
      <formula>"jan."</formula>
    </cfRule>
  </conditionalFormatting>
  <conditionalFormatting sqref="Y15:Z15">
    <cfRule type="cellIs" dxfId="1199" priority="1184" operator="equal">
      <formula>"jan."</formula>
    </cfRule>
  </conditionalFormatting>
  <conditionalFormatting sqref="Y15:Z15">
    <cfRule type="cellIs" dxfId="1198" priority="1183" operator="equal">
      <formula>"jan."</formula>
    </cfRule>
  </conditionalFormatting>
  <conditionalFormatting sqref="Y15:Z15">
    <cfRule type="cellIs" dxfId="1197" priority="1182" operator="equal">
      <formula>"jan."</formula>
    </cfRule>
  </conditionalFormatting>
  <conditionalFormatting sqref="Y15:Z15">
    <cfRule type="cellIs" dxfId="1196" priority="1181" operator="equal">
      <formula>"jan."</formula>
    </cfRule>
  </conditionalFormatting>
  <conditionalFormatting sqref="Y15:Z15">
    <cfRule type="cellIs" dxfId="1195" priority="1180" operator="equal">
      <formula>"jan."</formula>
    </cfRule>
  </conditionalFormatting>
  <conditionalFormatting sqref="Y15:Z15">
    <cfRule type="cellIs" dxfId="1194" priority="1179" operator="equal">
      <formula>"jan."</formula>
    </cfRule>
  </conditionalFormatting>
  <conditionalFormatting sqref="Y15:Z15">
    <cfRule type="cellIs" dxfId="1193" priority="1178" operator="equal">
      <formula>"jan."</formula>
    </cfRule>
  </conditionalFormatting>
  <conditionalFormatting sqref="Y15:Z15">
    <cfRule type="cellIs" dxfId="1192" priority="1177" operator="equal">
      <formula>"jan."</formula>
    </cfRule>
  </conditionalFormatting>
  <conditionalFormatting sqref="Y15:Z15">
    <cfRule type="cellIs" dxfId="1191" priority="1176" operator="equal">
      <formula>"jan."</formula>
    </cfRule>
  </conditionalFormatting>
  <conditionalFormatting sqref="Y15:Z15">
    <cfRule type="cellIs" dxfId="1190" priority="1175" operator="equal">
      <formula>"jan."</formula>
    </cfRule>
  </conditionalFormatting>
  <conditionalFormatting sqref="Y15:Z15">
    <cfRule type="cellIs" dxfId="1189" priority="1174" operator="equal">
      <formula>"jan."</formula>
    </cfRule>
  </conditionalFormatting>
  <conditionalFormatting sqref="Y15:Z15">
    <cfRule type="cellIs" dxfId="1188" priority="1173" operator="equal">
      <formula>"jan."</formula>
    </cfRule>
  </conditionalFormatting>
  <conditionalFormatting sqref="Y15:Z15">
    <cfRule type="cellIs" dxfId="1187" priority="1172" operator="equal">
      <formula>"jan."</formula>
    </cfRule>
  </conditionalFormatting>
  <conditionalFormatting sqref="Y15:Z15">
    <cfRule type="cellIs" dxfId="1186" priority="1171" operator="equal">
      <formula>"jan."</formula>
    </cfRule>
  </conditionalFormatting>
  <conditionalFormatting sqref="Y15:Z15">
    <cfRule type="cellIs" dxfId="1185" priority="1170" operator="equal">
      <formula>"jan."</formula>
    </cfRule>
  </conditionalFormatting>
  <conditionalFormatting sqref="Y15:Z15">
    <cfRule type="cellIs" dxfId="1184" priority="1169" operator="equal">
      <formula>"jan."</formula>
    </cfRule>
  </conditionalFormatting>
  <conditionalFormatting sqref="Y15:Z15">
    <cfRule type="cellIs" dxfId="1183" priority="1168" operator="equal">
      <formula>"jan."</formula>
    </cfRule>
  </conditionalFormatting>
  <conditionalFormatting sqref="Y15:Z15">
    <cfRule type="cellIs" dxfId="1182" priority="1167" operator="equal">
      <formula>"jan."</formula>
    </cfRule>
  </conditionalFormatting>
  <conditionalFormatting sqref="Y15:Z15">
    <cfRule type="cellIs" dxfId="1181" priority="1166" operator="equal">
      <formula>"jan."</formula>
    </cfRule>
  </conditionalFormatting>
  <conditionalFormatting sqref="Y15:Z15">
    <cfRule type="cellIs" dxfId="1180" priority="1165" operator="equal">
      <formula>"jan."</formula>
    </cfRule>
  </conditionalFormatting>
  <conditionalFormatting sqref="Y15:Z15">
    <cfRule type="cellIs" dxfId="1179" priority="1164" operator="equal">
      <formula>"jan."</formula>
    </cfRule>
  </conditionalFormatting>
  <conditionalFormatting sqref="Y15:Z15">
    <cfRule type="cellIs" dxfId="1178" priority="1163" operator="equal">
      <formula>"jan."</formula>
    </cfRule>
  </conditionalFormatting>
  <conditionalFormatting sqref="Y15:Z15">
    <cfRule type="cellIs" dxfId="1177" priority="1162" operator="equal">
      <formula>"jan."</formula>
    </cfRule>
  </conditionalFormatting>
  <conditionalFormatting sqref="Y15:Z15">
    <cfRule type="cellIs" dxfId="1176" priority="1161" operator="equal">
      <formula>"jan."</formula>
    </cfRule>
  </conditionalFormatting>
  <conditionalFormatting sqref="Y15:Z15">
    <cfRule type="cellIs" dxfId="1175" priority="1160" operator="equal">
      <formula>"jan."</formula>
    </cfRule>
  </conditionalFormatting>
  <conditionalFormatting sqref="Y15:Z15">
    <cfRule type="cellIs" dxfId="1174" priority="1159" operator="equal">
      <formula>"jan."</formula>
    </cfRule>
  </conditionalFormatting>
  <conditionalFormatting sqref="Y15:Z15">
    <cfRule type="cellIs" dxfId="1173" priority="1158" operator="equal">
      <formula>"jan."</formula>
    </cfRule>
  </conditionalFormatting>
  <conditionalFormatting sqref="Y15:Z15">
    <cfRule type="cellIs" dxfId="1172" priority="1157" operator="equal">
      <formula>"jan."</formula>
    </cfRule>
  </conditionalFormatting>
  <conditionalFormatting sqref="Y15:Z15">
    <cfRule type="cellIs" dxfId="1171" priority="1156" operator="equal">
      <formula>"jan."</formula>
    </cfRule>
  </conditionalFormatting>
  <conditionalFormatting sqref="Y15:Z15">
    <cfRule type="cellIs" dxfId="1170" priority="1155" operator="equal">
      <formula>"jan."</formula>
    </cfRule>
  </conditionalFormatting>
  <conditionalFormatting sqref="Y15:Z15">
    <cfRule type="cellIs" dxfId="1169" priority="1154" operator="equal">
      <formula>"jan."</formula>
    </cfRule>
  </conditionalFormatting>
  <conditionalFormatting sqref="Y15:Z15">
    <cfRule type="cellIs" dxfId="1168" priority="1153" operator="equal">
      <formula>"jan."</formula>
    </cfRule>
  </conditionalFormatting>
  <conditionalFormatting sqref="Y15:Z15">
    <cfRule type="cellIs" dxfId="1167" priority="1152" operator="equal">
      <formula>"jan."</formula>
    </cfRule>
  </conditionalFormatting>
  <conditionalFormatting sqref="Y15:Z15">
    <cfRule type="cellIs" dxfId="1166" priority="1151" operator="equal">
      <formula>"jan."</formula>
    </cfRule>
  </conditionalFormatting>
  <conditionalFormatting sqref="Y15:Z15">
    <cfRule type="cellIs" dxfId="1165" priority="1150" operator="equal">
      <formula>"jan."</formula>
    </cfRule>
  </conditionalFormatting>
  <conditionalFormatting sqref="Y15:Z15">
    <cfRule type="cellIs" dxfId="1164" priority="1149" operator="equal">
      <formula>"jan."</formula>
    </cfRule>
  </conditionalFormatting>
  <conditionalFormatting sqref="Y15:Z15">
    <cfRule type="cellIs" dxfId="1163" priority="1148" operator="equal">
      <formula>"jan."</formula>
    </cfRule>
  </conditionalFormatting>
  <conditionalFormatting sqref="Y15:Z15">
    <cfRule type="cellIs" dxfId="1162" priority="1147" operator="equal">
      <formula>"jan."</formula>
    </cfRule>
  </conditionalFormatting>
  <conditionalFormatting sqref="Y15:Z15">
    <cfRule type="cellIs" dxfId="1161" priority="1146" operator="equal">
      <formula>"jan."</formula>
    </cfRule>
  </conditionalFormatting>
  <conditionalFormatting sqref="Y15:Z15">
    <cfRule type="cellIs" dxfId="1160" priority="1145" operator="equal">
      <formula>"jan."</formula>
    </cfRule>
  </conditionalFormatting>
  <conditionalFormatting sqref="Y15:Z15">
    <cfRule type="cellIs" dxfId="1159" priority="1144" operator="equal">
      <formula>"jan."</formula>
    </cfRule>
  </conditionalFormatting>
  <conditionalFormatting sqref="Y15:Z15">
    <cfRule type="cellIs" dxfId="1158" priority="1143" operator="equal">
      <formula>"jan."</formula>
    </cfRule>
  </conditionalFormatting>
  <conditionalFormatting sqref="Y15:Z15">
    <cfRule type="cellIs" dxfId="1157" priority="1142" operator="equal">
      <formula>"jan."</formula>
    </cfRule>
  </conditionalFormatting>
  <conditionalFormatting sqref="Y15:Z15">
    <cfRule type="cellIs" dxfId="1156" priority="1141" operator="equal">
      <formula>"jan."</formula>
    </cfRule>
  </conditionalFormatting>
  <conditionalFormatting sqref="Y15:Z15">
    <cfRule type="cellIs" dxfId="1155" priority="1140" operator="equal">
      <formula>"jan."</formula>
    </cfRule>
  </conditionalFormatting>
  <conditionalFormatting sqref="Y15:Z15">
    <cfRule type="cellIs" dxfId="1154" priority="1139" operator="equal">
      <formula>"jan."</formula>
    </cfRule>
  </conditionalFormatting>
  <conditionalFormatting sqref="Y15:Z15">
    <cfRule type="cellIs" dxfId="1153" priority="1138" operator="equal">
      <formula>"jan."</formula>
    </cfRule>
  </conditionalFormatting>
  <conditionalFormatting sqref="Y15:Z15">
    <cfRule type="cellIs" dxfId="1152" priority="1137" operator="equal">
      <formula>"jan."</formula>
    </cfRule>
  </conditionalFormatting>
  <conditionalFormatting sqref="Y15:Z15">
    <cfRule type="cellIs" dxfId="1151" priority="1136" operator="equal">
      <formula>"jan."</formula>
    </cfRule>
  </conditionalFormatting>
  <conditionalFormatting sqref="Y15:Z15">
    <cfRule type="cellIs" dxfId="1150" priority="1135" operator="equal">
      <formula>"jan."</formula>
    </cfRule>
  </conditionalFormatting>
  <conditionalFormatting sqref="Y15:Z15">
    <cfRule type="cellIs" dxfId="1149" priority="1134" operator="equal">
      <formula>"jan."</formula>
    </cfRule>
  </conditionalFormatting>
  <conditionalFormatting sqref="Y15:Z15">
    <cfRule type="cellIs" dxfId="1148" priority="1133" operator="equal">
      <formula>"jan."</formula>
    </cfRule>
  </conditionalFormatting>
  <conditionalFormatting sqref="Y15:Z15">
    <cfRule type="cellIs" dxfId="1147" priority="1132" operator="equal">
      <formula>"jan."</formula>
    </cfRule>
  </conditionalFormatting>
  <conditionalFormatting sqref="Y15:Z15">
    <cfRule type="cellIs" dxfId="1146" priority="1131" operator="equal">
      <formula>"jan."</formula>
    </cfRule>
  </conditionalFormatting>
  <conditionalFormatting sqref="Y15:Z15">
    <cfRule type="cellIs" dxfId="1145" priority="1130" operator="equal">
      <formula>"jan."</formula>
    </cfRule>
  </conditionalFormatting>
  <conditionalFormatting sqref="Y15:Z15">
    <cfRule type="cellIs" dxfId="1144" priority="1129" operator="equal">
      <formula>"jan."</formula>
    </cfRule>
  </conditionalFormatting>
  <conditionalFormatting sqref="Y15:Z15">
    <cfRule type="cellIs" dxfId="1143" priority="1128" operator="equal">
      <formula>"jan."</formula>
    </cfRule>
  </conditionalFormatting>
  <conditionalFormatting sqref="Y15:Z15">
    <cfRule type="cellIs" dxfId="1142" priority="1127" operator="equal">
      <formula>"jan."</formula>
    </cfRule>
  </conditionalFormatting>
  <conditionalFormatting sqref="Y15:Z15">
    <cfRule type="cellIs" dxfId="1141" priority="1126" operator="equal">
      <formula>"jan."</formula>
    </cfRule>
  </conditionalFormatting>
  <conditionalFormatting sqref="Y15:Z15">
    <cfRule type="cellIs" dxfId="1140" priority="1125" operator="equal">
      <formula>"jan."</formula>
    </cfRule>
  </conditionalFormatting>
  <conditionalFormatting sqref="Y15:Z15">
    <cfRule type="cellIs" dxfId="1139" priority="1124" operator="equal">
      <formula>"jan."</formula>
    </cfRule>
  </conditionalFormatting>
  <conditionalFormatting sqref="Y15:Z15">
    <cfRule type="cellIs" dxfId="1138" priority="1123" operator="equal">
      <formula>"jan."</formula>
    </cfRule>
  </conditionalFormatting>
  <conditionalFormatting sqref="Y15:Z15">
    <cfRule type="cellIs" dxfId="1137" priority="1122" operator="equal">
      <formula>"jan."</formula>
    </cfRule>
  </conditionalFormatting>
  <conditionalFormatting sqref="Y15:Z15">
    <cfRule type="cellIs" dxfId="1136" priority="1121" operator="equal">
      <formula>"jan."</formula>
    </cfRule>
  </conditionalFormatting>
  <conditionalFormatting sqref="Y15:Z15">
    <cfRule type="cellIs" dxfId="1135" priority="1120" operator="equal">
      <formula>"jan."</formula>
    </cfRule>
  </conditionalFormatting>
  <conditionalFormatting sqref="Y15:Z15">
    <cfRule type="cellIs" dxfId="1134" priority="1119" operator="equal">
      <formula>"jan."</formula>
    </cfRule>
  </conditionalFormatting>
  <conditionalFormatting sqref="Y15:Z15">
    <cfRule type="cellIs" dxfId="1133" priority="1118" operator="equal">
      <formula>"jan."</formula>
    </cfRule>
  </conditionalFormatting>
  <conditionalFormatting sqref="Y15:Z15">
    <cfRule type="cellIs" dxfId="1132" priority="1117" operator="equal">
      <formula>"jan."</formula>
    </cfRule>
  </conditionalFormatting>
  <conditionalFormatting sqref="Y15:Z15">
    <cfRule type="cellIs" dxfId="1131" priority="1116" operator="equal">
      <formula>"jan."</formula>
    </cfRule>
  </conditionalFormatting>
  <conditionalFormatting sqref="Y15:Z15">
    <cfRule type="cellIs" dxfId="1130" priority="1115" operator="equal">
      <formula>"jan."</formula>
    </cfRule>
  </conditionalFormatting>
  <conditionalFormatting sqref="Y15:Z15">
    <cfRule type="cellIs" dxfId="1129" priority="1114" operator="equal">
      <formula>"jan."</formula>
    </cfRule>
  </conditionalFormatting>
  <conditionalFormatting sqref="Y15:Z15">
    <cfRule type="cellIs" dxfId="1128" priority="1113" operator="equal">
      <formula>"jan."</formula>
    </cfRule>
  </conditionalFormatting>
  <conditionalFormatting sqref="Y15:Z15">
    <cfRule type="cellIs" dxfId="1127" priority="1112" operator="equal">
      <formula>"jan."</formula>
    </cfRule>
  </conditionalFormatting>
  <conditionalFormatting sqref="Y15:Z15">
    <cfRule type="cellIs" dxfId="1126" priority="1111" operator="equal">
      <formula>"jan."</formula>
    </cfRule>
  </conditionalFormatting>
  <conditionalFormatting sqref="Y15:Z15">
    <cfRule type="cellIs" dxfId="1125" priority="1110" operator="equal">
      <formula>"jan."</formula>
    </cfRule>
  </conditionalFormatting>
  <conditionalFormatting sqref="Y15:Z15">
    <cfRule type="cellIs" dxfId="1124" priority="1109" operator="equal">
      <formula>"jan."</formula>
    </cfRule>
  </conditionalFormatting>
  <conditionalFormatting sqref="Y15:Z15">
    <cfRule type="cellIs" dxfId="1123" priority="1108" operator="equal">
      <formula>"jan."</formula>
    </cfRule>
  </conditionalFormatting>
  <conditionalFormatting sqref="Y15:Z15">
    <cfRule type="cellIs" dxfId="1122" priority="1107" operator="equal">
      <formula>"jan."</formula>
    </cfRule>
  </conditionalFormatting>
  <conditionalFormatting sqref="Y15:Z15">
    <cfRule type="cellIs" dxfId="1121" priority="1106" operator="equal">
      <formula>"jan."</formula>
    </cfRule>
  </conditionalFormatting>
  <conditionalFormatting sqref="Y15:Z15">
    <cfRule type="cellIs" dxfId="1120" priority="1105" operator="equal">
      <formula>"jan."</formula>
    </cfRule>
  </conditionalFormatting>
  <conditionalFormatting sqref="Y15:Z15">
    <cfRule type="cellIs" dxfId="1119" priority="1104" operator="equal">
      <formula>"jan."</formula>
    </cfRule>
  </conditionalFormatting>
  <conditionalFormatting sqref="Y15:Z15">
    <cfRule type="cellIs" dxfId="1118" priority="1103" operator="equal">
      <formula>"jan."</formula>
    </cfRule>
  </conditionalFormatting>
  <conditionalFormatting sqref="Y15:Z15">
    <cfRule type="cellIs" dxfId="1117" priority="1102" operator="equal">
      <formula>"jan."</formula>
    </cfRule>
  </conditionalFormatting>
  <conditionalFormatting sqref="Y15:Z15">
    <cfRule type="cellIs" dxfId="1116" priority="1101" operator="equal">
      <formula>"jan."</formula>
    </cfRule>
  </conditionalFormatting>
  <conditionalFormatting sqref="Y15:Z15">
    <cfRule type="cellIs" dxfId="1115" priority="1100" operator="equal">
      <formula>"jan."</formula>
    </cfRule>
  </conditionalFormatting>
  <conditionalFormatting sqref="Y15:Z15">
    <cfRule type="cellIs" dxfId="1114" priority="1099" operator="equal">
      <formula>"jan."</formula>
    </cfRule>
  </conditionalFormatting>
  <conditionalFormatting sqref="Y15:Z15">
    <cfRule type="cellIs" dxfId="1113" priority="1098" operator="equal">
      <formula>"jan."</formula>
    </cfRule>
  </conditionalFormatting>
  <conditionalFormatting sqref="Y15:Z15">
    <cfRule type="cellIs" dxfId="1112" priority="1097" operator="equal">
      <formula>"jan."</formula>
    </cfRule>
  </conditionalFormatting>
  <conditionalFormatting sqref="Y15:Z15">
    <cfRule type="cellIs" dxfId="1111" priority="1096" operator="equal">
      <formula>"jan."</formula>
    </cfRule>
  </conditionalFormatting>
  <conditionalFormatting sqref="Y15:Z15">
    <cfRule type="cellIs" dxfId="1110" priority="1095" operator="equal">
      <formula>"jan."</formula>
    </cfRule>
  </conditionalFormatting>
  <conditionalFormatting sqref="Y15:Z15">
    <cfRule type="cellIs" dxfId="1109" priority="1094" operator="equal">
      <formula>"jan."</formula>
    </cfRule>
  </conditionalFormatting>
  <conditionalFormatting sqref="Y15:Z15">
    <cfRule type="cellIs" dxfId="1108" priority="1093" operator="equal">
      <formula>"jan."</formula>
    </cfRule>
  </conditionalFormatting>
  <conditionalFormatting sqref="Y15:Z15">
    <cfRule type="cellIs" dxfId="1107" priority="1092" operator="equal">
      <formula>"jan."</formula>
    </cfRule>
  </conditionalFormatting>
  <conditionalFormatting sqref="Y15:Z15">
    <cfRule type="cellIs" dxfId="1106" priority="1091" operator="equal">
      <formula>"jan."</formula>
    </cfRule>
  </conditionalFormatting>
  <conditionalFormatting sqref="Y15:Z15">
    <cfRule type="cellIs" dxfId="1105" priority="1090" operator="equal">
      <formula>"jan."</formula>
    </cfRule>
  </conditionalFormatting>
  <conditionalFormatting sqref="Y15:Z15">
    <cfRule type="cellIs" dxfId="1104" priority="1089" operator="equal">
      <formula>"jan."</formula>
    </cfRule>
  </conditionalFormatting>
  <conditionalFormatting sqref="Y15:Z15">
    <cfRule type="cellIs" dxfId="1103" priority="1088" operator="equal">
      <formula>"jan."</formula>
    </cfRule>
  </conditionalFormatting>
  <conditionalFormatting sqref="Y15:Z15">
    <cfRule type="cellIs" dxfId="1102" priority="1087" operator="equal">
      <formula>"jan."</formula>
    </cfRule>
  </conditionalFormatting>
  <conditionalFormatting sqref="Y15:Z15">
    <cfRule type="cellIs" dxfId="1101" priority="1086" operator="equal">
      <formula>"jan."</formula>
    </cfRule>
  </conditionalFormatting>
  <conditionalFormatting sqref="Y15:Z15">
    <cfRule type="cellIs" dxfId="1100" priority="1084" operator="equal">
      <formula>"jan."</formula>
    </cfRule>
  </conditionalFormatting>
  <conditionalFormatting sqref="Y15:Z15">
    <cfRule type="cellIs" dxfId="1099" priority="1083" operator="equal">
      <formula>"jan."</formula>
    </cfRule>
  </conditionalFormatting>
  <conditionalFormatting sqref="Y15:Z15">
    <cfRule type="cellIs" dxfId="1098" priority="1082" operator="equal">
      <formula>"jan."</formula>
    </cfRule>
  </conditionalFormatting>
  <conditionalFormatting sqref="Y15:Z15">
    <cfRule type="cellIs" dxfId="1097" priority="1081" operator="equal">
      <formula>"jan."</formula>
    </cfRule>
  </conditionalFormatting>
  <conditionalFormatting sqref="Y15:Z15">
    <cfRule type="cellIs" dxfId="1096" priority="1080" operator="equal">
      <formula>"jan."</formula>
    </cfRule>
  </conditionalFormatting>
  <conditionalFormatting sqref="Y15:Z15">
    <cfRule type="cellIs" dxfId="1095" priority="1079" operator="equal">
      <formula>"jan."</formula>
    </cfRule>
  </conditionalFormatting>
  <conditionalFormatting sqref="Y15:Z15">
    <cfRule type="cellIs" dxfId="1094" priority="1078" operator="equal">
      <formula>"jan."</formula>
    </cfRule>
  </conditionalFormatting>
  <conditionalFormatting sqref="Y15:Z15">
    <cfRule type="cellIs" dxfId="1093" priority="1077" operator="equal">
      <formula>"jan."</formula>
    </cfRule>
  </conditionalFormatting>
  <conditionalFormatting sqref="Y15:Z15">
    <cfRule type="cellIs" dxfId="1092" priority="1076" operator="equal">
      <formula>"jan."</formula>
    </cfRule>
  </conditionalFormatting>
  <conditionalFormatting sqref="Y15:Z15">
    <cfRule type="cellIs" dxfId="1091" priority="1075" operator="equal">
      <formula>"jan."</formula>
    </cfRule>
  </conditionalFormatting>
  <conditionalFormatting sqref="Y15:Z15">
    <cfRule type="cellIs" dxfId="1090" priority="1074" operator="equal">
      <formula>"jan."</formula>
    </cfRule>
  </conditionalFormatting>
  <conditionalFormatting sqref="Y15:Z15">
    <cfRule type="cellIs" dxfId="1089" priority="1073" operator="equal">
      <formula>"jan."</formula>
    </cfRule>
  </conditionalFormatting>
  <conditionalFormatting sqref="Y15:Z15">
    <cfRule type="cellIs" dxfId="1088" priority="1072" operator="equal">
      <formula>"jan."</formula>
    </cfRule>
  </conditionalFormatting>
  <conditionalFormatting sqref="Y15:Z15">
    <cfRule type="cellIs" dxfId="1087" priority="1071" operator="equal">
      <formula>"jan."</formula>
    </cfRule>
  </conditionalFormatting>
  <conditionalFormatting sqref="Y15:Z15">
    <cfRule type="cellIs" dxfId="1086" priority="1070" operator="equal">
      <formula>"jan."</formula>
    </cfRule>
  </conditionalFormatting>
  <conditionalFormatting sqref="Y15:Z15">
    <cfRule type="cellIs" dxfId="1085" priority="1069" operator="equal">
      <formula>"jan."</formula>
    </cfRule>
  </conditionalFormatting>
  <conditionalFormatting sqref="Y15:Z15">
    <cfRule type="cellIs" dxfId="1084" priority="1068" operator="equal">
      <formula>"jan."</formula>
    </cfRule>
  </conditionalFormatting>
  <conditionalFormatting sqref="Y15:Z15">
    <cfRule type="cellIs" dxfId="1083" priority="1067" operator="equal">
      <formula>"jan."</formula>
    </cfRule>
  </conditionalFormatting>
  <conditionalFormatting sqref="Y15:Z15">
    <cfRule type="cellIs" dxfId="1082" priority="1066" operator="equal">
      <formula>"jan."</formula>
    </cfRule>
  </conditionalFormatting>
  <conditionalFormatting sqref="Y15:Z15">
    <cfRule type="cellIs" dxfId="1081" priority="1065" operator="equal">
      <formula>"jan."</formula>
    </cfRule>
  </conditionalFormatting>
  <conditionalFormatting sqref="Y15:Z15">
    <cfRule type="cellIs" dxfId="1080" priority="1064" operator="equal">
      <formula>"jan."</formula>
    </cfRule>
  </conditionalFormatting>
  <conditionalFormatting sqref="Y15:Z15">
    <cfRule type="cellIs" dxfId="1079" priority="1063" operator="equal">
      <formula>"jan."</formula>
    </cfRule>
  </conditionalFormatting>
  <conditionalFormatting sqref="Y15:Z15">
    <cfRule type="cellIs" dxfId="1078" priority="1062" operator="equal">
      <formula>"jan."</formula>
    </cfRule>
  </conditionalFormatting>
  <conditionalFormatting sqref="Y15:Z15">
    <cfRule type="cellIs" dxfId="1077" priority="1061" operator="equal">
      <formula>"jan."</formula>
    </cfRule>
  </conditionalFormatting>
  <conditionalFormatting sqref="Y15:Z15">
    <cfRule type="cellIs" dxfId="1076" priority="1060" operator="equal">
      <formula>"jan."</formula>
    </cfRule>
  </conditionalFormatting>
  <conditionalFormatting sqref="Y15:Z15">
    <cfRule type="cellIs" dxfId="1075" priority="1059" operator="equal">
      <formula>"jan."</formula>
    </cfRule>
  </conditionalFormatting>
  <conditionalFormatting sqref="Y15:Z15">
    <cfRule type="cellIs" dxfId="1074" priority="1058" operator="equal">
      <formula>"jan."</formula>
    </cfRule>
  </conditionalFormatting>
  <conditionalFormatting sqref="Y15:Z15">
    <cfRule type="cellIs" dxfId="1073" priority="1057" operator="equal">
      <formula>"jan."</formula>
    </cfRule>
  </conditionalFormatting>
  <conditionalFormatting sqref="Y15:Z15">
    <cfRule type="cellIs" dxfId="1072" priority="1056" operator="equal">
      <formula>"jan."</formula>
    </cfRule>
  </conditionalFormatting>
  <conditionalFormatting sqref="Y15:Z15">
    <cfRule type="cellIs" dxfId="1071" priority="1055" operator="equal">
      <formula>"jan."</formula>
    </cfRule>
  </conditionalFormatting>
  <conditionalFormatting sqref="Y15:Z15">
    <cfRule type="cellIs" dxfId="1070" priority="1054" operator="equal">
      <formula>"jan."</formula>
    </cfRule>
  </conditionalFormatting>
  <conditionalFormatting sqref="Y15:Z15">
    <cfRule type="cellIs" dxfId="1069" priority="1053" operator="equal">
      <formula>"jan."</formula>
    </cfRule>
  </conditionalFormatting>
  <conditionalFormatting sqref="Y15:Z15">
    <cfRule type="cellIs" dxfId="1068" priority="1052" operator="equal">
      <formula>"jan."</formula>
    </cfRule>
  </conditionalFormatting>
  <conditionalFormatting sqref="Y15:Z15">
    <cfRule type="cellIs" dxfId="1067" priority="1051" operator="equal">
      <formula>"jan."</formula>
    </cfRule>
  </conditionalFormatting>
  <conditionalFormatting sqref="Y15:Z15">
    <cfRule type="cellIs" dxfId="1066" priority="1050" operator="equal">
      <formula>"jan."</formula>
    </cfRule>
  </conditionalFormatting>
  <conditionalFormatting sqref="Y15:Z15">
    <cfRule type="cellIs" dxfId="1065" priority="1049" operator="equal">
      <formula>"jan."</formula>
    </cfRule>
  </conditionalFormatting>
  <conditionalFormatting sqref="Y15:Z15">
    <cfRule type="cellIs" dxfId="1064" priority="1048" operator="equal">
      <formula>"jan."</formula>
    </cfRule>
  </conditionalFormatting>
  <conditionalFormatting sqref="Y15:Z15">
    <cfRule type="cellIs" dxfId="1063" priority="1047" operator="equal">
      <formula>"jan."</formula>
    </cfRule>
  </conditionalFormatting>
  <conditionalFormatting sqref="Y15:Z15">
    <cfRule type="cellIs" dxfId="1062" priority="1046" operator="equal">
      <formula>"jan."</formula>
    </cfRule>
  </conditionalFormatting>
  <conditionalFormatting sqref="Y15:Z15">
    <cfRule type="cellIs" dxfId="1061" priority="1045" operator="equal">
      <formula>"jan."</formula>
    </cfRule>
  </conditionalFormatting>
  <conditionalFormatting sqref="Y15:Z15">
    <cfRule type="cellIs" dxfId="1060" priority="1044" operator="equal">
      <formula>"jan."</formula>
    </cfRule>
  </conditionalFormatting>
  <conditionalFormatting sqref="Y15:Z15">
    <cfRule type="cellIs" dxfId="1059" priority="1043" operator="equal">
      <formula>"jan."</formula>
    </cfRule>
  </conditionalFormatting>
  <conditionalFormatting sqref="Y15:Z15">
    <cfRule type="cellIs" dxfId="1058" priority="1042" operator="equal">
      <formula>"jan."</formula>
    </cfRule>
  </conditionalFormatting>
  <conditionalFormatting sqref="Y15:Z15">
    <cfRule type="cellIs" dxfId="1057" priority="1041" operator="equal">
      <formula>"jan."</formula>
    </cfRule>
  </conditionalFormatting>
  <conditionalFormatting sqref="Y15:Z15">
    <cfRule type="cellIs" dxfId="1056" priority="1040" operator="equal">
      <formula>"jan."</formula>
    </cfRule>
  </conditionalFormatting>
  <conditionalFormatting sqref="Y15:Z15">
    <cfRule type="cellIs" dxfId="1055" priority="1039" operator="equal">
      <formula>"jan."</formula>
    </cfRule>
  </conditionalFormatting>
  <conditionalFormatting sqref="Y15:Z15">
    <cfRule type="cellIs" dxfId="1054" priority="1038" operator="equal">
      <formula>"jan."</formula>
    </cfRule>
  </conditionalFormatting>
  <conditionalFormatting sqref="Y15:Z15">
    <cfRule type="cellIs" dxfId="1053" priority="1037" operator="equal">
      <formula>"jan."</formula>
    </cfRule>
  </conditionalFormatting>
  <conditionalFormatting sqref="Y15:Z15">
    <cfRule type="cellIs" dxfId="1052" priority="1036" operator="equal">
      <formula>"jan."</formula>
    </cfRule>
  </conditionalFormatting>
  <conditionalFormatting sqref="Y15:Z15">
    <cfRule type="cellIs" dxfId="1051" priority="1035" operator="equal">
      <formula>"jan."</formula>
    </cfRule>
  </conditionalFormatting>
  <conditionalFormatting sqref="Y15:Z15">
    <cfRule type="cellIs" dxfId="1050" priority="1034" operator="equal">
      <formula>"jan."</formula>
    </cfRule>
  </conditionalFormatting>
  <conditionalFormatting sqref="Y15:Z15">
    <cfRule type="cellIs" dxfId="1049" priority="1033" operator="equal">
      <formula>"jan."</formula>
    </cfRule>
  </conditionalFormatting>
  <conditionalFormatting sqref="Y15:Z15">
    <cfRule type="cellIs" dxfId="1048" priority="1032" operator="equal">
      <formula>"jan."</formula>
    </cfRule>
  </conditionalFormatting>
  <conditionalFormatting sqref="Y15:Z15">
    <cfRule type="cellIs" dxfId="1047" priority="1031" operator="equal">
      <formula>"jan."</formula>
    </cfRule>
  </conditionalFormatting>
  <conditionalFormatting sqref="Y15:Z15">
    <cfRule type="cellIs" dxfId="1046" priority="1030" operator="equal">
      <formula>"jan."</formula>
    </cfRule>
  </conditionalFormatting>
  <conditionalFormatting sqref="Y15:Z15">
    <cfRule type="cellIs" dxfId="1045" priority="1029" operator="equal">
      <formula>"jan."</formula>
    </cfRule>
  </conditionalFormatting>
  <conditionalFormatting sqref="Y15:Z15">
    <cfRule type="cellIs" dxfId="1044" priority="1028" operator="equal">
      <formula>"jan."</formula>
    </cfRule>
  </conditionalFormatting>
  <conditionalFormatting sqref="Y15:Z15">
    <cfRule type="cellIs" dxfId="1043" priority="1027" operator="equal">
      <formula>"jan."</formula>
    </cfRule>
  </conditionalFormatting>
  <conditionalFormatting sqref="Y15:Z15">
    <cfRule type="cellIs" dxfId="1042" priority="1026" operator="equal">
      <formula>"jan."</formula>
    </cfRule>
  </conditionalFormatting>
  <conditionalFormatting sqref="Y15:Z15">
    <cfRule type="cellIs" dxfId="1041" priority="1025" operator="equal">
      <formula>"jan."</formula>
    </cfRule>
  </conditionalFormatting>
  <conditionalFormatting sqref="Y15:Z15">
    <cfRule type="cellIs" dxfId="1040" priority="1024" operator="equal">
      <formula>"jan."</formula>
    </cfRule>
  </conditionalFormatting>
  <conditionalFormatting sqref="Y15:Z15">
    <cfRule type="cellIs" dxfId="1039" priority="1023" operator="equal">
      <formula>"jan."</formula>
    </cfRule>
  </conditionalFormatting>
  <conditionalFormatting sqref="Y15:Z15">
    <cfRule type="cellIs" dxfId="1038" priority="1022" operator="equal">
      <formula>"jan."</formula>
    </cfRule>
  </conditionalFormatting>
  <conditionalFormatting sqref="Y15:Z15">
    <cfRule type="cellIs" dxfId="1037" priority="1021" operator="equal">
      <formula>"jan."</formula>
    </cfRule>
  </conditionalFormatting>
  <conditionalFormatting sqref="Y15:Z15">
    <cfRule type="cellIs" dxfId="1036" priority="1020" operator="equal">
      <formula>"jan."</formula>
    </cfRule>
  </conditionalFormatting>
  <conditionalFormatting sqref="Y15:Z15">
    <cfRule type="cellIs" dxfId="1035" priority="1019" operator="equal">
      <formula>"jan."</formula>
    </cfRule>
  </conditionalFormatting>
  <conditionalFormatting sqref="Y15:Z15">
    <cfRule type="cellIs" dxfId="1034" priority="1018" operator="equal">
      <formula>"jan."</formula>
    </cfRule>
  </conditionalFormatting>
  <conditionalFormatting sqref="Y15:Z15">
    <cfRule type="cellIs" dxfId="1033" priority="1017" operator="equal">
      <formula>"jan."</formula>
    </cfRule>
  </conditionalFormatting>
  <conditionalFormatting sqref="Y15:Z15">
    <cfRule type="cellIs" dxfId="1032" priority="1016" operator="equal">
      <formula>"jan."</formula>
    </cfRule>
  </conditionalFormatting>
  <conditionalFormatting sqref="Y15:Z15">
    <cfRule type="cellIs" dxfId="1031" priority="1015" operator="equal">
      <formula>"jan."</formula>
    </cfRule>
  </conditionalFormatting>
  <conditionalFormatting sqref="Y15:Z15">
    <cfRule type="cellIs" dxfId="1030" priority="1014" operator="equal">
      <formula>"jan."</formula>
    </cfRule>
  </conditionalFormatting>
  <conditionalFormatting sqref="Y15:Z15">
    <cfRule type="cellIs" dxfId="1029" priority="1013" operator="equal">
      <formula>"jan."</formula>
    </cfRule>
  </conditionalFormatting>
  <conditionalFormatting sqref="Y15:Z15">
    <cfRule type="cellIs" dxfId="1028" priority="1012" operator="equal">
      <formula>"jan."</formula>
    </cfRule>
  </conditionalFormatting>
  <conditionalFormatting sqref="Y15:Z15">
    <cfRule type="cellIs" dxfId="1027" priority="1011" operator="equal">
      <formula>"jan."</formula>
    </cfRule>
  </conditionalFormatting>
  <conditionalFormatting sqref="Y15:Z15">
    <cfRule type="cellIs" dxfId="1026" priority="1010" operator="equal">
      <formula>"jan."</formula>
    </cfRule>
  </conditionalFormatting>
  <conditionalFormatting sqref="Y15:Z15">
    <cfRule type="cellIs" dxfId="1025" priority="1009" operator="equal">
      <formula>"jan."</formula>
    </cfRule>
  </conditionalFormatting>
  <conditionalFormatting sqref="Y15:Z15">
    <cfRule type="cellIs" dxfId="1024" priority="1008" operator="equal">
      <formula>"jan."</formula>
    </cfRule>
  </conditionalFormatting>
  <conditionalFormatting sqref="Y15:Z15">
    <cfRule type="cellIs" dxfId="1023" priority="1007" operator="equal">
      <formula>"jan."</formula>
    </cfRule>
  </conditionalFormatting>
  <conditionalFormatting sqref="Y15:Z15">
    <cfRule type="cellIs" dxfId="1022" priority="1006" operator="equal">
      <formula>"jan."</formula>
    </cfRule>
  </conditionalFormatting>
  <conditionalFormatting sqref="Y15:Z15">
    <cfRule type="cellIs" dxfId="1021" priority="1005" operator="equal">
      <formula>"jan."</formula>
    </cfRule>
  </conditionalFormatting>
  <conditionalFormatting sqref="Y15:Z15">
    <cfRule type="cellIs" dxfId="1020" priority="1004" operator="equal">
      <formula>"jan."</formula>
    </cfRule>
  </conditionalFormatting>
  <conditionalFormatting sqref="Y15:Z15">
    <cfRule type="cellIs" dxfId="1019" priority="1003" operator="equal">
      <formula>"jan."</formula>
    </cfRule>
  </conditionalFormatting>
  <conditionalFormatting sqref="Y15:Z15">
    <cfRule type="cellIs" dxfId="1018" priority="1002" operator="equal">
      <formula>"jan."</formula>
    </cfRule>
  </conditionalFormatting>
  <conditionalFormatting sqref="Y15:Z15">
    <cfRule type="cellIs" dxfId="1017" priority="1001" operator="equal">
      <formula>"jan."</formula>
    </cfRule>
  </conditionalFormatting>
  <conditionalFormatting sqref="Y15:Z15">
    <cfRule type="cellIs" dxfId="1016" priority="1000" operator="equal">
      <formula>"jan."</formula>
    </cfRule>
  </conditionalFormatting>
  <conditionalFormatting sqref="Y15:Z15">
    <cfRule type="cellIs" dxfId="1015" priority="999" operator="equal">
      <formula>"jan."</formula>
    </cfRule>
  </conditionalFormatting>
  <conditionalFormatting sqref="Y15:Z15">
    <cfRule type="cellIs" dxfId="1014" priority="998" operator="equal">
      <formula>"jan."</formula>
    </cfRule>
  </conditionalFormatting>
  <conditionalFormatting sqref="Y15:Z15">
    <cfRule type="cellIs" dxfId="1013" priority="997" operator="equal">
      <formula>"jan."</formula>
    </cfRule>
  </conditionalFormatting>
  <conditionalFormatting sqref="Y15:Z15">
    <cfRule type="cellIs" dxfId="1012" priority="996" operator="equal">
      <formula>"jan."</formula>
    </cfRule>
  </conditionalFormatting>
  <conditionalFormatting sqref="Y15:Z15">
    <cfRule type="cellIs" dxfId="1011" priority="995" operator="equal">
      <formula>"jan."</formula>
    </cfRule>
  </conditionalFormatting>
  <conditionalFormatting sqref="Y15:Z15">
    <cfRule type="cellIs" dxfId="1010" priority="994" operator="equal">
      <formula>"jan."</formula>
    </cfRule>
  </conditionalFormatting>
  <conditionalFormatting sqref="Y15:Z15">
    <cfRule type="cellIs" dxfId="1009" priority="993" operator="equal">
      <formula>"jan."</formula>
    </cfRule>
  </conditionalFormatting>
  <conditionalFormatting sqref="Y15:Z15">
    <cfRule type="cellIs" dxfId="1008" priority="992" operator="equal">
      <formula>"jan."</formula>
    </cfRule>
  </conditionalFormatting>
  <conditionalFormatting sqref="Y15:Z15">
    <cfRule type="cellIs" dxfId="1007" priority="991" operator="equal">
      <formula>"jan."</formula>
    </cfRule>
  </conditionalFormatting>
  <conditionalFormatting sqref="Y15:Z15">
    <cfRule type="cellIs" dxfId="1006" priority="990" operator="equal">
      <formula>"jan."</formula>
    </cfRule>
  </conditionalFormatting>
  <conditionalFormatting sqref="Y15:Z15">
    <cfRule type="cellIs" dxfId="1005" priority="989" operator="equal">
      <formula>"jan."</formula>
    </cfRule>
  </conditionalFormatting>
  <conditionalFormatting sqref="Y15:Z15">
    <cfRule type="cellIs" dxfId="1004" priority="988" operator="equal">
      <formula>"jan."</formula>
    </cfRule>
  </conditionalFormatting>
  <conditionalFormatting sqref="Y15:Z15">
    <cfRule type="cellIs" dxfId="1003" priority="987" operator="equal">
      <formula>"jan."</formula>
    </cfRule>
  </conditionalFormatting>
  <conditionalFormatting sqref="Y15:Z15">
    <cfRule type="cellIs" dxfId="1002" priority="986" operator="equal">
      <formula>"jan."</formula>
    </cfRule>
  </conditionalFormatting>
  <conditionalFormatting sqref="Y15:Z15">
    <cfRule type="cellIs" dxfId="1001" priority="985" operator="equal">
      <formula>"jan."</formula>
    </cfRule>
  </conditionalFormatting>
  <conditionalFormatting sqref="Y15:Z15">
    <cfRule type="cellIs" dxfId="1000" priority="984" operator="equal">
      <formula>"jan."</formula>
    </cfRule>
  </conditionalFormatting>
  <conditionalFormatting sqref="Y15:Z15">
    <cfRule type="cellIs" dxfId="999" priority="983" operator="equal">
      <formula>"jan."</formula>
    </cfRule>
  </conditionalFormatting>
  <conditionalFormatting sqref="Y15:Z15">
    <cfRule type="cellIs" dxfId="998" priority="982" operator="equal">
      <formula>"jan."</formula>
    </cfRule>
  </conditionalFormatting>
  <conditionalFormatting sqref="Y15:Z15">
    <cfRule type="cellIs" dxfId="997" priority="981" operator="equal">
      <formula>"jan."</formula>
    </cfRule>
  </conditionalFormatting>
  <conditionalFormatting sqref="Y15:Z15">
    <cfRule type="cellIs" dxfId="996" priority="980" operator="equal">
      <formula>"jan."</formula>
    </cfRule>
  </conditionalFormatting>
  <conditionalFormatting sqref="Y15:Z15">
    <cfRule type="cellIs" dxfId="995" priority="979" operator="equal">
      <formula>"jan."</formula>
    </cfRule>
  </conditionalFormatting>
  <conditionalFormatting sqref="Y15:Z15">
    <cfRule type="cellIs" dxfId="994" priority="978" operator="equal">
      <formula>"jan."</formula>
    </cfRule>
  </conditionalFormatting>
  <conditionalFormatting sqref="Y15:Z15">
    <cfRule type="cellIs" dxfId="993" priority="977" operator="equal">
      <formula>"jan."</formula>
    </cfRule>
  </conditionalFormatting>
  <conditionalFormatting sqref="Y15:Z15">
    <cfRule type="cellIs" dxfId="992" priority="976" operator="equal">
      <formula>"jan."</formula>
    </cfRule>
  </conditionalFormatting>
  <conditionalFormatting sqref="Y15:Z15">
    <cfRule type="cellIs" dxfId="991" priority="975" operator="equal">
      <formula>"jan."</formula>
    </cfRule>
  </conditionalFormatting>
  <conditionalFormatting sqref="Y15:Z15">
    <cfRule type="cellIs" dxfId="990" priority="974" operator="equal">
      <formula>"jan."</formula>
    </cfRule>
  </conditionalFormatting>
  <conditionalFormatting sqref="Y15:Z15">
    <cfRule type="cellIs" dxfId="989" priority="973" operator="equal">
      <formula>"jan."</formula>
    </cfRule>
  </conditionalFormatting>
  <conditionalFormatting sqref="Y15:Z15">
    <cfRule type="cellIs" dxfId="988" priority="972" operator="equal">
      <formula>"jan."</formula>
    </cfRule>
  </conditionalFormatting>
  <conditionalFormatting sqref="Y15:Z15">
    <cfRule type="cellIs" dxfId="987" priority="971" operator="equal">
      <formula>"jan."</formula>
    </cfRule>
  </conditionalFormatting>
  <conditionalFormatting sqref="Y15:Z15">
    <cfRule type="cellIs" dxfId="986" priority="970" operator="equal">
      <formula>"jan."</formula>
    </cfRule>
  </conditionalFormatting>
  <conditionalFormatting sqref="Y15:Z15">
    <cfRule type="cellIs" dxfId="985" priority="969" operator="equal">
      <formula>"jan."</formula>
    </cfRule>
  </conditionalFormatting>
  <conditionalFormatting sqref="Y15:Z15">
    <cfRule type="cellIs" dxfId="984" priority="968" operator="equal">
      <formula>"jan."</formula>
    </cfRule>
  </conditionalFormatting>
  <conditionalFormatting sqref="Y15:Z15">
    <cfRule type="cellIs" dxfId="983" priority="967" operator="equal">
      <formula>"jan."</formula>
    </cfRule>
  </conditionalFormatting>
  <conditionalFormatting sqref="Y15:Z15">
    <cfRule type="cellIs" dxfId="982" priority="966" operator="equal">
      <formula>"jan."</formula>
    </cfRule>
  </conditionalFormatting>
  <conditionalFormatting sqref="Y15:Z15">
    <cfRule type="cellIs" dxfId="981" priority="965" operator="equal">
      <formula>"jan."</formula>
    </cfRule>
  </conditionalFormatting>
  <conditionalFormatting sqref="Y15:Z15">
    <cfRule type="cellIs" dxfId="980" priority="964" operator="equal">
      <formula>"jan."</formula>
    </cfRule>
  </conditionalFormatting>
  <conditionalFormatting sqref="Y15:Z15">
    <cfRule type="cellIs" dxfId="979" priority="963" operator="equal">
      <formula>"jan."</formula>
    </cfRule>
  </conditionalFormatting>
  <conditionalFormatting sqref="Y15:Z15">
    <cfRule type="cellIs" dxfId="978" priority="962" operator="equal">
      <formula>"jan."</formula>
    </cfRule>
  </conditionalFormatting>
  <conditionalFormatting sqref="Y15:Z15">
    <cfRule type="cellIs" dxfId="977" priority="961" operator="equal">
      <formula>"jan."</formula>
    </cfRule>
  </conditionalFormatting>
  <conditionalFormatting sqref="Y15:Z15">
    <cfRule type="cellIs" dxfId="976" priority="960" operator="equal">
      <formula>"jan."</formula>
    </cfRule>
  </conditionalFormatting>
  <conditionalFormatting sqref="Y15:Z15">
    <cfRule type="cellIs" dxfId="975" priority="959" operator="equal">
      <formula>"jan."</formula>
    </cfRule>
  </conditionalFormatting>
  <conditionalFormatting sqref="Y15:Z15">
    <cfRule type="cellIs" dxfId="974" priority="958" operator="equal">
      <formula>"jan."</formula>
    </cfRule>
  </conditionalFormatting>
  <conditionalFormatting sqref="Y15:Z15">
    <cfRule type="cellIs" dxfId="973" priority="957" operator="equal">
      <formula>"jan."</formula>
    </cfRule>
  </conditionalFormatting>
  <conditionalFormatting sqref="Y15:Z15">
    <cfRule type="cellIs" dxfId="972" priority="956" operator="equal">
      <formula>"jan."</formula>
    </cfRule>
  </conditionalFormatting>
  <conditionalFormatting sqref="Y15:Z15">
    <cfRule type="cellIs" dxfId="971" priority="955" operator="equal">
      <formula>"jan."</formula>
    </cfRule>
  </conditionalFormatting>
  <conditionalFormatting sqref="Y15:Z15">
    <cfRule type="cellIs" dxfId="970" priority="954" operator="equal">
      <formula>"jan."</formula>
    </cfRule>
  </conditionalFormatting>
  <conditionalFormatting sqref="Y15:Z15">
    <cfRule type="cellIs" dxfId="969" priority="953" operator="equal">
      <formula>"jan."</formula>
    </cfRule>
  </conditionalFormatting>
  <conditionalFormatting sqref="Y15:Z15">
    <cfRule type="cellIs" dxfId="968" priority="952" operator="equal">
      <formula>"jan."</formula>
    </cfRule>
  </conditionalFormatting>
  <conditionalFormatting sqref="Y15:Z15">
    <cfRule type="cellIs" dxfId="967" priority="951" operator="equal">
      <formula>"jan."</formula>
    </cfRule>
  </conditionalFormatting>
  <conditionalFormatting sqref="Y15:Z15">
    <cfRule type="cellIs" dxfId="966" priority="950" operator="equal">
      <formula>"jan."</formula>
    </cfRule>
  </conditionalFormatting>
  <conditionalFormatting sqref="Y15:Z15">
    <cfRule type="cellIs" dxfId="965" priority="949" operator="equal">
      <formula>"jan."</formula>
    </cfRule>
  </conditionalFormatting>
  <conditionalFormatting sqref="Y15:Z15">
    <cfRule type="cellIs" dxfId="964" priority="948" operator="equal">
      <formula>"jan."</formula>
    </cfRule>
  </conditionalFormatting>
  <conditionalFormatting sqref="Y15:Z15">
    <cfRule type="cellIs" dxfId="963" priority="947" operator="equal">
      <formula>"jan."</formula>
    </cfRule>
  </conditionalFormatting>
  <conditionalFormatting sqref="Y15:Z15">
    <cfRule type="cellIs" dxfId="962" priority="946" operator="equal">
      <formula>"jan."</formula>
    </cfRule>
  </conditionalFormatting>
  <conditionalFormatting sqref="Y15:Z15">
    <cfRule type="cellIs" dxfId="961" priority="945" operator="equal">
      <formula>"jan."</formula>
    </cfRule>
  </conditionalFormatting>
  <conditionalFormatting sqref="Y15:Z15">
    <cfRule type="cellIs" dxfId="960" priority="944" operator="equal">
      <formula>"jan."</formula>
    </cfRule>
  </conditionalFormatting>
  <conditionalFormatting sqref="Y15:Z15">
    <cfRule type="cellIs" dxfId="959" priority="943" operator="equal">
      <formula>"jan."</formula>
    </cfRule>
  </conditionalFormatting>
  <conditionalFormatting sqref="Y15:Z15">
    <cfRule type="cellIs" dxfId="958" priority="942" operator="equal">
      <formula>"jan."</formula>
    </cfRule>
  </conditionalFormatting>
  <conditionalFormatting sqref="Y15:Z15">
    <cfRule type="cellIs" dxfId="957" priority="941" operator="equal">
      <formula>"jan."</formula>
    </cfRule>
  </conditionalFormatting>
  <conditionalFormatting sqref="Y15:Z15">
    <cfRule type="cellIs" dxfId="956" priority="940" operator="equal">
      <formula>"jan."</formula>
    </cfRule>
  </conditionalFormatting>
  <conditionalFormatting sqref="Y15:Z15">
    <cfRule type="cellIs" dxfId="955" priority="939" operator="equal">
      <formula>"jan."</formula>
    </cfRule>
  </conditionalFormatting>
  <conditionalFormatting sqref="Y15:Z15">
    <cfRule type="cellIs" dxfId="954" priority="938" operator="equal">
      <formula>"jan."</formula>
    </cfRule>
  </conditionalFormatting>
  <conditionalFormatting sqref="Y15:Z15">
    <cfRule type="cellIs" dxfId="953" priority="937" operator="equal">
      <formula>"jan."</formula>
    </cfRule>
  </conditionalFormatting>
  <conditionalFormatting sqref="Y15:Z15">
    <cfRule type="cellIs" dxfId="952" priority="936" operator="equal">
      <formula>"jan."</formula>
    </cfRule>
  </conditionalFormatting>
  <conditionalFormatting sqref="Y15:Z15">
    <cfRule type="cellIs" dxfId="951" priority="935" operator="equal">
      <formula>"jan."</formula>
    </cfRule>
  </conditionalFormatting>
  <conditionalFormatting sqref="Y15:Z15">
    <cfRule type="cellIs" dxfId="950" priority="934" operator="equal">
      <formula>"jan."</formula>
    </cfRule>
  </conditionalFormatting>
  <conditionalFormatting sqref="Y15:Z15">
    <cfRule type="cellIs" dxfId="949" priority="933" operator="equal">
      <formula>"jan."</formula>
    </cfRule>
  </conditionalFormatting>
  <conditionalFormatting sqref="Y15:Z15">
    <cfRule type="cellIs" dxfId="948" priority="932" operator="equal">
      <formula>"jan."</formula>
    </cfRule>
  </conditionalFormatting>
  <conditionalFormatting sqref="Y15:Z15">
    <cfRule type="cellIs" dxfId="947" priority="931" operator="equal">
      <formula>"jan."</formula>
    </cfRule>
  </conditionalFormatting>
  <conditionalFormatting sqref="Y15:Z15">
    <cfRule type="cellIs" dxfId="946" priority="930" operator="equal">
      <formula>"jan."</formula>
    </cfRule>
  </conditionalFormatting>
  <conditionalFormatting sqref="Y15:Z15">
    <cfRule type="cellIs" dxfId="945" priority="929" operator="equal">
      <formula>"jan."</formula>
    </cfRule>
  </conditionalFormatting>
  <conditionalFormatting sqref="Y15:Z15">
    <cfRule type="cellIs" dxfId="944" priority="928" operator="equal">
      <formula>"jan."</formula>
    </cfRule>
  </conditionalFormatting>
  <conditionalFormatting sqref="Y15:Z15">
    <cfRule type="cellIs" dxfId="943" priority="927" operator="equal">
      <formula>"jan."</formula>
    </cfRule>
  </conditionalFormatting>
  <conditionalFormatting sqref="Y15:Z15">
    <cfRule type="cellIs" dxfId="942" priority="926" operator="equal">
      <formula>"jan."</formula>
    </cfRule>
  </conditionalFormatting>
  <conditionalFormatting sqref="Y15:Z15">
    <cfRule type="cellIs" dxfId="941" priority="925" operator="equal">
      <formula>"jan."</formula>
    </cfRule>
  </conditionalFormatting>
  <conditionalFormatting sqref="Y15:Z15">
    <cfRule type="cellIs" dxfId="940" priority="924" operator="equal">
      <formula>"jan."</formula>
    </cfRule>
  </conditionalFormatting>
  <conditionalFormatting sqref="Y15:Z15">
    <cfRule type="cellIs" dxfId="939" priority="923" operator="equal">
      <formula>"jan."</formula>
    </cfRule>
  </conditionalFormatting>
  <conditionalFormatting sqref="Y15:Z15">
    <cfRule type="cellIs" dxfId="938" priority="922" operator="equal">
      <formula>"jan."</formula>
    </cfRule>
  </conditionalFormatting>
  <conditionalFormatting sqref="Y15:Z15">
    <cfRule type="cellIs" dxfId="937" priority="921" operator="equal">
      <formula>"jan."</formula>
    </cfRule>
  </conditionalFormatting>
  <conditionalFormatting sqref="Y15:Z15">
    <cfRule type="cellIs" dxfId="936" priority="920" operator="equal">
      <formula>"jan."</formula>
    </cfRule>
  </conditionalFormatting>
  <conditionalFormatting sqref="Y15:Z15">
    <cfRule type="cellIs" dxfId="935" priority="919" operator="equal">
      <formula>"jan."</formula>
    </cfRule>
  </conditionalFormatting>
  <conditionalFormatting sqref="Y15:Z15">
    <cfRule type="cellIs" dxfId="934" priority="918" operator="equal">
      <formula>"jan."</formula>
    </cfRule>
  </conditionalFormatting>
  <conditionalFormatting sqref="Y15:Z15">
    <cfRule type="cellIs" dxfId="933" priority="917" operator="equal">
      <formula>"jan."</formula>
    </cfRule>
  </conditionalFormatting>
  <conditionalFormatting sqref="Y15:Z15">
    <cfRule type="cellIs" dxfId="932" priority="916" operator="equal">
      <formula>"jan."</formula>
    </cfRule>
  </conditionalFormatting>
  <conditionalFormatting sqref="Y15:Z15">
    <cfRule type="cellIs" dxfId="931" priority="915" operator="equal">
      <formula>"jan."</formula>
    </cfRule>
  </conditionalFormatting>
  <conditionalFormatting sqref="Y15:Z15">
    <cfRule type="cellIs" dxfId="930" priority="914" operator="equal">
      <formula>"jan."</formula>
    </cfRule>
  </conditionalFormatting>
  <conditionalFormatting sqref="Y15:Z15">
    <cfRule type="cellIs" dxfId="929" priority="913" operator="equal">
      <formula>"jan."</formula>
    </cfRule>
  </conditionalFormatting>
  <conditionalFormatting sqref="Y15:Z15">
    <cfRule type="cellIs" dxfId="928" priority="912" operator="equal">
      <formula>"jan."</formula>
    </cfRule>
  </conditionalFormatting>
  <conditionalFormatting sqref="Y15:Z15">
    <cfRule type="cellIs" dxfId="927" priority="911" operator="equal">
      <formula>"jan."</formula>
    </cfRule>
  </conditionalFormatting>
  <conditionalFormatting sqref="Y15:Z15">
    <cfRule type="cellIs" dxfId="926" priority="910" operator="equal">
      <formula>"jan."</formula>
    </cfRule>
  </conditionalFormatting>
  <conditionalFormatting sqref="Y15:Z15">
    <cfRule type="cellIs" dxfId="925" priority="909" operator="equal">
      <formula>"jan."</formula>
    </cfRule>
  </conditionalFormatting>
  <conditionalFormatting sqref="Y15:Z15">
    <cfRule type="cellIs" dxfId="924" priority="908" operator="equal">
      <formula>"jan."</formula>
    </cfRule>
  </conditionalFormatting>
  <conditionalFormatting sqref="Y15:Z15">
    <cfRule type="cellIs" dxfId="923" priority="907" operator="equal">
      <formula>"jan."</formula>
    </cfRule>
  </conditionalFormatting>
  <conditionalFormatting sqref="Y15:Z15">
    <cfRule type="cellIs" dxfId="922" priority="906" operator="equal">
      <formula>"jan."</formula>
    </cfRule>
  </conditionalFormatting>
  <conditionalFormatting sqref="Y15:Z15">
    <cfRule type="cellIs" dxfId="921" priority="905" operator="equal">
      <formula>"jan."</formula>
    </cfRule>
  </conditionalFormatting>
  <conditionalFormatting sqref="Y15:Z15">
    <cfRule type="cellIs" dxfId="920" priority="904" operator="equal">
      <formula>"jan."</formula>
    </cfRule>
  </conditionalFormatting>
  <conditionalFormatting sqref="Y15:Z15">
    <cfRule type="cellIs" dxfId="919" priority="903" operator="equal">
      <formula>"jan."</formula>
    </cfRule>
  </conditionalFormatting>
  <conditionalFormatting sqref="Y15:Z15">
    <cfRule type="cellIs" dxfId="918" priority="902" operator="equal">
      <formula>"jan."</formula>
    </cfRule>
  </conditionalFormatting>
  <conditionalFormatting sqref="Y15:Z15">
    <cfRule type="cellIs" dxfId="917" priority="901" operator="equal">
      <formula>"jan."</formula>
    </cfRule>
  </conditionalFormatting>
  <conditionalFormatting sqref="Y15:Z15">
    <cfRule type="cellIs" dxfId="916" priority="900" operator="equal">
      <formula>"jan."</formula>
    </cfRule>
  </conditionalFormatting>
  <conditionalFormatting sqref="Y15:Z15">
    <cfRule type="cellIs" dxfId="915" priority="899" operator="equal">
      <formula>"jan."</formula>
    </cfRule>
  </conditionalFormatting>
  <conditionalFormatting sqref="Y15:Z15">
    <cfRule type="cellIs" dxfId="914" priority="898" operator="equal">
      <formula>"jan."</formula>
    </cfRule>
  </conditionalFormatting>
  <conditionalFormatting sqref="Y15:Z15">
    <cfRule type="cellIs" dxfId="913" priority="897" operator="equal">
      <formula>"jan."</formula>
    </cfRule>
  </conditionalFormatting>
  <conditionalFormatting sqref="Y15:Z15">
    <cfRule type="cellIs" dxfId="912" priority="896" operator="equal">
      <formula>"jan."</formula>
    </cfRule>
  </conditionalFormatting>
  <conditionalFormatting sqref="Y15:Z15">
    <cfRule type="cellIs" dxfId="911" priority="895" operator="equal">
      <formula>"jan."</formula>
    </cfRule>
  </conditionalFormatting>
  <conditionalFormatting sqref="Y15:Z15">
    <cfRule type="cellIs" dxfId="910" priority="894" operator="equal">
      <formula>"jan."</formula>
    </cfRule>
  </conditionalFormatting>
  <conditionalFormatting sqref="Y15:Z15">
    <cfRule type="cellIs" dxfId="909" priority="893" operator="equal">
      <formula>"jan."</formula>
    </cfRule>
  </conditionalFormatting>
  <conditionalFormatting sqref="Y15:Z15">
    <cfRule type="cellIs" dxfId="908" priority="892" operator="equal">
      <formula>"jan."</formula>
    </cfRule>
  </conditionalFormatting>
  <conditionalFormatting sqref="Y15:Z15">
    <cfRule type="cellIs" dxfId="907" priority="890" operator="equal">
      <formula>"jan."</formula>
    </cfRule>
  </conditionalFormatting>
  <conditionalFormatting sqref="Y15:Z15">
    <cfRule type="cellIs" dxfId="906" priority="889" operator="equal">
      <formula>"jan."</formula>
    </cfRule>
  </conditionalFormatting>
  <conditionalFormatting sqref="Y15:Z15">
    <cfRule type="cellIs" dxfId="905" priority="888" operator="equal">
      <formula>"jan."</formula>
    </cfRule>
  </conditionalFormatting>
  <conditionalFormatting sqref="Y15:Z15">
    <cfRule type="cellIs" dxfId="904" priority="887" operator="equal">
      <formula>"jan."</formula>
    </cfRule>
  </conditionalFormatting>
  <conditionalFormatting sqref="Y15:Z15">
    <cfRule type="cellIs" dxfId="903" priority="886" operator="equal">
      <formula>"jan."</formula>
    </cfRule>
  </conditionalFormatting>
  <conditionalFormatting sqref="Y15:Z15">
    <cfRule type="cellIs" dxfId="902" priority="885" operator="equal">
      <formula>"jan."</formula>
    </cfRule>
  </conditionalFormatting>
  <conditionalFormatting sqref="Y15:Z15">
    <cfRule type="cellIs" dxfId="901" priority="884" operator="equal">
      <formula>"jan."</formula>
    </cfRule>
  </conditionalFormatting>
  <conditionalFormatting sqref="Y15:Z15">
    <cfRule type="cellIs" dxfId="900" priority="883" operator="equal">
      <formula>"jan."</formula>
    </cfRule>
  </conditionalFormatting>
  <conditionalFormatting sqref="Y15:Z15">
    <cfRule type="cellIs" dxfId="899" priority="881" operator="equal">
      <formula>"jan."</formula>
    </cfRule>
  </conditionalFormatting>
  <conditionalFormatting sqref="Y15:Z15">
    <cfRule type="cellIs" dxfId="898" priority="880" operator="equal">
      <formula>"jan."</formula>
    </cfRule>
  </conditionalFormatting>
  <conditionalFormatting sqref="Y15:Z15">
    <cfRule type="cellIs" dxfId="897" priority="879" operator="equal">
      <formula>"jan."</formula>
    </cfRule>
  </conditionalFormatting>
  <conditionalFormatting sqref="Y15:Z15">
    <cfRule type="cellIs" dxfId="896" priority="878" operator="equal">
      <formula>"jan."</formula>
    </cfRule>
  </conditionalFormatting>
  <conditionalFormatting sqref="Y15:Z15">
    <cfRule type="cellIs" dxfId="895" priority="877" operator="equal">
      <formula>"jan."</formula>
    </cfRule>
  </conditionalFormatting>
  <conditionalFormatting sqref="Y15:Z15">
    <cfRule type="cellIs" dxfId="894" priority="876" operator="equal">
      <formula>"jan."</formula>
    </cfRule>
  </conditionalFormatting>
  <conditionalFormatting sqref="Y15:Z15">
    <cfRule type="cellIs" dxfId="893" priority="875" operator="equal">
      <formula>"jan."</formula>
    </cfRule>
  </conditionalFormatting>
  <conditionalFormatting sqref="Y15:Z15">
    <cfRule type="cellIs" dxfId="892" priority="874" operator="equal">
      <formula>"jan."</formula>
    </cfRule>
  </conditionalFormatting>
  <conditionalFormatting sqref="Y15:Z15">
    <cfRule type="cellIs" dxfId="891" priority="873" operator="equal">
      <formula>"jan."</formula>
    </cfRule>
  </conditionalFormatting>
  <conditionalFormatting sqref="Y15:Z15">
    <cfRule type="cellIs" dxfId="890" priority="872" operator="equal">
      <formula>"jan."</formula>
    </cfRule>
  </conditionalFormatting>
  <conditionalFormatting sqref="Y15:Z15">
    <cfRule type="cellIs" dxfId="889" priority="871" operator="equal">
      <formula>"jan."</formula>
    </cfRule>
  </conditionalFormatting>
  <conditionalFormatting sqref="Y15:Z15">
    <cfRule type="cellIs" dxfId="888" priority="870" operator="equal">
      <formula>"jan."</formula>
    </cfRule>
  </conditionalFormatting>
  <conditionalFormatting sqref="Y15:Z15">
    <cfRule type="cellIs" dxfId="887" priority="869" operator="equal">
      <formula>"jan."</formula>
    </cfRule>
  </conditionalFormatting>
  <conditionalFormatting sqref="Y15:Z15">
    <cfRule type="cellIs" dxfId="886" priority="868" operator="equal">
      <formula>"jan."</formula>
    </cfRule>
  </conditionalFormatting>
  <conditionalFormatting sqref="Y15:Z15">
    <cfRule type="cellIs" dxfId="885" priority="867" operator="equal">
      <formula>"jan."</formula>
    </cfRule>
  </conditionalFormatting>
  <conditionalFormatting sqref="Y15:Z15">
    <cfRule type="cellIs" dxfId="884" priority="866" operator="equal">
      <formula>"jan."</formula>
    </cfRule>
  </conditionalFormatting>
  <conditionalFormatting sqref="Y15:Z15">
    <cfRule type="cellIs" dxfId="883" priority="865" operator="equal">
      <formula>"jan."</formula>
    </cfRule>
  </conditionalFormatting>
  <conditionalFormatting sqref="Y15:Z15">
    <cfRule type="cellIs" dxfId="882" priority="864" operator="equal">
      <formula>"jan."</formula>
    </cfRule>
  </conditionalFormatting>
  <conditionalFormatting sqref="Y15:Z15">
    <cfRule type="cellIs" dxfId="881" priority="863" operator="equal">
      <formula>"jan."</formula>
    </cfRule>
  </conditionalFormatting>
  <conditionalFormatting sqref="Y15:Z15">
    <cfRule type="cellIs" dxfId="880" priority="862" operator="equal">
      <formula>"jan."</formula>
    </cfRule>
  </conditionalFormatting>
  <conditionalFormatting sqref="Y15:Z15">
    <cfRule type="cellIs" dxfId="879" priority="861" operator="equal">
      <formula>"jan."</formula>
    </cfRule>
  </conditionalFormatting>
  <conditionalFormatting sqref="Y15:Z15">
    <cfRule type="cellIs" dxfId="878" priority="860" operator="equal">
      <formula>"jan."</formula>
    </cfRule>
  </conditionalFormatting>
  <conditionalFormatting sqref="Y15:Z15">
    <cfRule type="cellIs" dxfId="877" priority="859" operator="equal">
      <formula>"jan."</formula>
    </cfRule>
  </conditionalFormatting>
  <conditionalFormatting sqref="Y15:Z15">
    <cfRule type="cellIs" dxfId="876" priority="858" operator="equal">
      <formula>"jan."</formula>
    </cfRule>
  </conditionalFormatting>
  <conditionalFormatting sqref="Y15:Z15">
    <cfRule type="cellIs" dxfId="875" priority="857" operator="equal">
      <formula>"jan."</formula>
    </cfRule>
  </conditionalFormatting>
  <conditionalFormatting sqref="Y15:Z15">
    <cfRule type="cellIs" dxfId="874" priority="856" operator="equal">
      <formula>"jan."</formula>
    </cfRule>
  </conditionalFormatting>
  <conditionalFormatting sqref="Y15:Z15">
    <cfRule type="cellIs" dxfId="873" priority="855" operator="equal">
      <formula>"jan."</formula>
    </cfRule>
  </conditionalFormatting>
  <conditionalFormatting sqref="Y15:Z15">
    <cfRule type="cellIs" dxfId="872" priority="854" operator="equal">
      <formula>"jan."</formula>
    </cfRule>
  </conditionalFormatting>
  <conditionalFormatting sqref="Y15:Z15">
    <cfRule type="cellIs" dxfId="871" priority="853" operator="equal">
      <formula>"jan."</formula>
    </cfRule>
  </conditionalFormatting>
  <conditionalFormatting sqref="Y15:Z15">
    <cfRule type="cellIs" dxfId="870" priority="852" operator="equal">
      <formula>"jan."</formula>
    </cfRule>
  </conditionalFormatting>
  <conditionalFormatting sqref="Y15:Z15">
    <cfRule type="cellIs" dxfId="869" priority="851" operator="equal">
      <formula>"jan."</formula>
    </cfRule>
  </conditionalFormatting>
  <conditionalFormatting sqref="Y15:Z15">
    <cfRule type="cellIs" dxfId="868" priority="850" operator="equal">
      <formula>"jan."</formula>
    </cfRule>
  </conditionalFormatting>
  <conditionalFormatting sqref="Y15:Z15">
    <cfRule type="cellIs" dxfId="867" priority="849" operator="equal">
      <formula>"jan."</formula>
    </cfRule>
  </conditionalFormatting>
  <conditionalFormatting sqref="Y15:Z15">
    <cfRule type="cellIs" dxfId="866" priority="848" operator="equal">
      <formula>"jan."</formula>
    </cfRule>
  </conditionalFormatting>
  <conditionalFormatting sqref="Y15:Z15">
    <cfRule type="cellIs" dxfId="865" priority="847" operator="equal">
      <formula>"jan."</formula>
    </cfRule>
  </conditionalFormatting>
  <conditionalFormatting sqref="Y15:Z15">
    <cfRule type="cellIs" dxfId="864" priority="846" operator="equal">
      <formula>"jan."</formula>
    </cfRule>
  </conditionalFormatting>
  <conditionalFormatting sqref="Y15:Z15">
    <cfRule type="cellIs" dxfId="863" priority="845" operator="equal">
      <formula>"jan."</formula>
    </cfRule>
  </conditionalFormatting>
  <conditionalFormatting sqref="Y15:Z15">
    <cfRule type="cellIs" dxfId="862" priority="844" operator="equal">
      <formula>"jan."</formula>
    </cfRule>
  </conditionalFormatting>
  <conditionalFormatting sqref="Y15:Z15">
    <cfRule type="cellIs" dxfId="861" priority="843" operator="equal">
      <formula>"jan."</formula>
    </cfRule>
  </conditionalFormatting>
  <conditionalFormatting sqref="Y15:Z15">
    <cfRule type="cellIs" dxfId="860" priority="842" operator="equal">
      <formula>"jan."</formula>
    </cfRule>
  </conditionalFormatting>
  <conditionalFormatting sqref="Y15:Z15">
    <cfRule type="cellIs" dxfId="859" priority="840" operator="equal">
      <formula>"jan."</formula>
    </cfRule>
  </conditionalFormatting>
  <conditionalFormatting sqref="Y15:Z15">
    <cfRule type="cellIs" dxfId="858" priority="838" operator="equal">
      <formula>"jan."</formula>
    </cfRule>
  </conditionalFormatting>
  <conditionalFormatting sqref="Y15:Z15">
    <cfRule type="cellIs" dxfId="857" priority="837" operator="equal">
      <formula>"jan."</formula>
    </cfRule>
  </conditionalFormatting>
  <conditionalFormatting sqref="Y15:Z15">
    <cfRule type="cellIs" dxfId="856" priority="836" operator="equal">
      <formula>"jan."</formula>
    </cfRule>
  </conditionalFormatting>
  <conditionalFormatting sqref="Y15:Z15">
    <cfRule type="cellIs" dxfId="855" priority="835" operator="equal">
      <formula>"jan."</formula>
    </cfRule>
  </conditionalFormatting>
  <conditionalFormatting sqref="Y15:Z15">
    <cfRule type="cellIs" dxfId="854" priority="834" operator="equal">
      <formula>"jan."</formula>
    </cfRule>
  </conditionalFormatting>
  <conditionalFormatting sqref="Y15:Z15">
    <cfRule type="cellIs" dxfId="853" priority="833" operator="equal">
      <formula>"jan."</formula>
    </cfRule>
  </conditionalFormatting>
  <conditionalFormatting sqref="Y15:Z15">
    <cfRule type="cellIs" dxfId="852" priority="832" operator="equal">
      <formula>"jan."</formula>
    </cfRule>
  </conditionalFormatting>
  <conditionalFormatting sqref="Y15:Z15">
    <cfRule type="cellIs" dxfId="851" priority="831" operator="equal">
      <formula>"jan."</formula>
    </cfRule>
  </conditionalFormatting>
  <conditionalFormatting sqref="Y15:Z15">
    <cfRule type="cellIs" dxfId="850" priority="830" operator="equal">
      <formula>"jan."</formula>
    </cfRule>
  </conditionalFormatting>
  <conditionalFormatting sqref="Y15:Z15">
    <cfRule type="cellIs" dxfId="849" priority="829" operator="equal">
      <formula>"jan."</formula>
    </cfRule>
  </conditionalFormatting>
  <conditionalFormatting sqref="Y15:Z15">
    <cfRule type="cellIs" dxfId="848" priority="828" operator="equal">
      <formula>"jan."</formula>
    </cfRule>
  </conditionalFormatting>
  <conditionalFormatting sqref="Y15:Z15">
    <cfRule type="cellIs" dxfId="847" priority="827" operator="equal">
      <formula>"jan."</formula>
    </cfRule>
  </conditionalFormatting>
  <conditionalFormatting sqref="Y15:Z15">
    <cfRule type="cellIs" dxfId="846" priority="826" operator="equal">
      <formula>"jan."</formula>
    </cfRule>
  </conditionalFormatting>
  <conditionalFormatting sqref="Y15:Z15">
    <cfRule type="cellIs" dxfId="845" priority="825" operator="equal">
      <formula>"jan."</formula>
    </cfRule>
  </conditionalFormatting>
  <conditionalFormatting sqref="Y15:Z15">
    <cfRule type="cellIs" dxfId="844" priority="824" operator="equal">
      <formula>"jan."</formula>
    </cfRule>
  </conditionalFormatting>
  <conditionalFormatting sqref="Y15:Z15">
    <cfRule type="cellIs" dxfId="843" priority="823" operator="equal">
      <formula>"jan."</formula>
    </cfRule>
  </conditionalFormatting>
  <conditionalFormatting sqref="Y15:Z15">
    <cfRule type="cellIs" dxfId="842" priority="822" operator="equal">
      <formula>"jan."</formula>
    </cfRule>
  </conditionalFormatting>
  <conditionalFormatting sqref="Y15:Z15">
    <cfRule type="cellIs" dxfId="841" priority="820" operator="equal">
      <formula>"jan."</formula>
    </cfRule>
  </conditionalFormatting>
  <conditionalFormatting sqref="Y15:Z15">
    <cfRule type="cellIs" dxfId="840" priority="819" operator="equal">
      <formula>"jan."</formula>
    </cfRule>
  </conditionalFormatting>
  <conditionalFormatting sqref="Y15:Z15">
    <cfRule type="cellIs" dxfId="839" priority="818" operator="equal">
      <formula>"jan."</formula>
    </cfRule>
  </conditionalFormatting>
  <conditionalFormatting sqref="Y15:Z15">
    <cfRule type="cellIs" dxfId="838" priority="817" operator="equal">
      <formula>"jan."</formula>
    </cfRule>
  </conditionalFormatting>
  <conditionalFormatting sqref="Y15:Z15">
    <cfRule type="cellIs" dxfId="837" priority="816" operator="equal">
      <formula>"jan."</formula>
    </cfRule>
  </conditionalFormatting>
  <conditionalFormatting sqref="Y15:Z15">
    <cfRule type="cellIs" dxfId="836" priority="815" operator="equal">
      <formula>"jan."</formula>
    </cfRule>
  </conditionalFormatting>
  <conditionalFormatting sqref="Y15:Z15">
    <cfRule type="cellIs" dxfId="835" priority="814" operator="equal">
      <formula>"jan."</formula>
    </cfRule>
  </conditionalFormatting>
  <conditionalFormatting sqref="Y15:Z15">
    <cfRule type="cellIs" dxfId="834" priority="813" operator="equal">
      <formula>"jan."</formula>
    </cfRule>
  </conditionalFormatting>
  <conditionalFormatting sqref="Y15:Z15">
    <cfRule type="cellIs" dxfId="833" priority="812" operator="equal">
      <formula>"jan."</formula>
    </cfRule>
  </conditionalFormatting>
  <conditionalFormatting sqref="Y15:Z15">
    <cfRule type="cellIs" dxfId="832" priority="811" operator="equal">
      <formula>"jan."</formula>
    </cfRule>
  </conditionalFormatting>
  <conditionalFormatting sqref="Y15:Z15">
    <cfRule type="cellIs" dxfId="831" priority="808" operator="equal">
      <formula>"jan."</formula>
    </cfRule>
  </conditionalFormatting>
  <conditionalFormatting sqref="Y15:Z15">
    <cfRule type="cellIs" dxfId="830" priority="807" operator="equal">
      <formula>"jan."</formula>
    </cfRule>
  </conditionalFormatting>
  <conditionalFormatting sqref="Y15:Z15">
    <cfRule type="cellIs" dxfId="829" priority="806" operator="equal">
      <formula>"jan."</formula>
    </cfRule>
  </conditionalFormatting>
  <conditionalFormatting sqref="Y15:Z15">
    <cfRule type="cellIs" dxfId="828" priority="805" operator="equal">
      <formula>"jan."</formula>
    </cfRule>
  </conditionalFormatting>
  <conditionalFormatting sqref="Y15:Z15">
    <cfRule type="cellIs" dxfId="827" priority="804" operator="equal">
      <formula>"jan."</formula>
    </cfRule>
  </conditionalFormatting>
  <conditionalFormatting sqref="Y15:Z15">
    <cfRule type="cellIs" dxfId="826" priority="803" operator="equal">
      <formula>"jan."</formula>
    </cfRule>
  </conditionalFormatting>
  <conditionalFormatting sqref="Y15:Z15">
    <cfRule type="cellIs" dxfId="825" priority="802" operator="equal">
      <formula>"jan."</formula>
    </cfRule>
  </conditionalFormatting>
  <conditionalFormatting sqref="Y15:Z15">
    <cfRule type="cellIs" dxfId="824" priority="801" operator="equal">
      <formula>"jan."</formula>
    </cfRule>
  </conditionalFormatting>
  <conditionalFormatting sqref="Y15:Z15">
    <cfRule type="cellIs" dxfId="823" priority="799" operator="equal">
      <formula>"jan."</formula>
    </cfRule>
  </conditionalFormatting>
  <conditionalFormatting sqref="Y15:Z15">
    <cfRule type="cellIs" dxfId="822" priority="798" operator="equal">
      <formula>"jan."</formula>
    </cfRule>
  </conditionalFormatting>
  <conditionalFormatting sqref="Y15:Z15">
    <cfRule type="cellIs" dxfId="821" priority="797" operator="equal">
      <formula>"jan."</formula>
    </cfRule>
  </conditionalFormatting>
  <conditionalFormatting sqref="Y15:Z15">
    <cfRule type="cellIs" dxfId="820" priority="796" operator="equal">
      <formula>"jan."</formula>
    </cfRule>
  </conditionalFormatting>
  <conditionalFormatting sqref="Y15:Z15">
    <cfRule type="cellIs" dxfId="819" priority="795" operator="equal">
      <formula>"jan."</formula>
    </cfRule>
  </conditionalFormatting>
  <conditionalFormatting sqref="Y15:Z15">
    <cfRule type="cellIs" dxfId="818" priority="794" operator="equal">
      <formula>"jan."</formula>
    </cfRule>
  </conditionalFormatting>
  <conditionalFormatting sqref="Y15:Z15">
    <cfRule type="cellIs" dxfId="817" priority="793" operator="equal">
      <formula>"jan."</formula>
    </cfRule>
  </conditionalFormatting>
  <conditionalFormatting sqref="Y15:Z15">
    <cfRule type="cellIs" dxfId="816" priority="792" operator="equal">
      <formula>"jan."</formula>
    </cfRule>
  </conditionalFormatting>
  <conditionalFormatting sqref="Y15:Z15">
    <cfRule type="cellIs" dxfId="815" priority="791" operator="equal">
      <formula>"jan."</formula>
    </cfRule>
  </conditionalFormatting>
  <conditionalFormatting sqref="Y15:Z15">
    <cfRule type="cellIs" dxfId="814" priority="790" operator="equal">
      <formula>"jan."</formula>
    </cfRule>
  </conditionalFormatting>
  <conditionalFormatting sqref="Y15:Z15">
    <cfRule type="cellIs" dxfId="813" priority="789" operator="equal">
      <formula>"jan."</formula>
    </cfRule>
  </conditionalFormatting>
  <conditionalFormatting sqref="Y15:Z15">
    <cfRule type="cellIs" dxfId="812" priority="788" operator="equal">
      <formula>"jan."</formula>
    </cfRule>
  </conditionalFormatting>
  <conditionalFormatting sqref="Y15:Z15">
    <cfRule type="cellIs" dxfId="811" priority="787" operator="equal">
      <formula>"jan."</formula>
    </cfRule>
  </conditionalFormatting>
  <conditionalFormatting sqref="Y15:Z15">
    <cfRule type="cellIs" dxfId="810" priority="786" operator="equal">
      <formula>"jan."</formula>
    </cfRule>
  </conditionalFormatting>
  <conditionalFormatting sqref="Y15:Z15">
    <cfRule type="cellIs" dxfId="809" priority="785" operator="equal">
      <formula>"jan."</formula>
    </cfRule>
  </conditionalFormatting>
  <conditionalFormatting sqref="Y15:Z15">
    <cfRule type="cellIs" dxfId="808" priority="784" operator="equal">
      <formula>"jan."</formula>
    </cfRule>
  </conditionalFormatting>
  <conditionalFormatting sqref="Y15:Z15">
    <cfRule type="cellIs" dxfId="807" priority="783" operator="equal">
      <formula>"jan."</formula>
    </cfRule>
  </conditionalFormatting>
  <conditionalFormatting sqref="Y15:Z15">
    <cfRule type="cellIs" dxfId="806" priority="782" operator="equal">
      <formula>"jan."</formula>
    </cfRule>
  </conditionalFormatting>
  <conditionalFormatting sqref="Y15:Z15">
    <cfRule type="cellIs" dxfId="805" priority="781" operator="equal">
      <formula>"jan."</formula>
    </cfRule>
  </conditionalFormatting>
  <conditionalFormatting sqref="Y15:Z15">
    <cfRule type="cellIs" dxfId="804" priority="780" operator="equal">
      <formula>"jan."</formula>
    </cfRule>
  </conditionalFormatting>
  <conditionalFormatting sqref="Y15:Z15">
    <cfRule type="cellIs" dxfId="803" priority="779" operator="equal">
      <formula>"jan."</formula>
    </cfRule>
  </conditionalFormatting>
  <conditionalFormatting sqref="Y15:Z15">
    <cfRule type="cellIs" dxfId="802" priority="778" operator="equal">
      <formula>"jan."</formula>
    </cfRule>
  </conditionalFormatting>
  <conditionalFormatting sqref="Y15:Z15">
    <cfRule type="cellIs" dxfId="801" priority="777" operator="equal">
      <formula>"jan."</formula>
    </cfRule>
  </conditionalFormatting>
  <conditionalFormatting sqref="Y15:Z15">
    <cfRule type="cellIs" dxfId="800" priority="776" operator="equal">
      <formula>"jan."</formula>
    </cfRule>
  </conditionalFormatting>
  <conditionalFormatting sqref="Y15:Z15">
    <cfRule type="cellIs" dxfId="799" priority="775" operator="equal">
      <formula>"jan."</formula>
    </cfRule>
  </conditionalFormatting>
  <conditionalFormatting sqref="Y15:Z15">
    <cfRule type="cellIs" dxfId="798" priority="774" operator="equal">
      <formula>"jan."</formula>
    </cfRule>
  </conditionalFormatting>
  <conditionalFormatting sqref="Y15:Z15">
    <cfRule type="cellIs" dxfId="797" priority="773" operator="equal">
      <formula>"jan."</formula>
    </cfRule>
  </conditionalFormatting>
  <conditionalFormatting sqref="Y15:Z15">
    <cfRule type="cellIs" dxfId="796" priority="772" operator="equal">
      <formula>"jan."</formula>
    </cfRule>
  </conditionalFormatting>
  <conditionalFormatting sqref="Y15:Z15">
    <cfRule type="cellIs" dxfId="795" priority="771" operator="equal">
      <formula>"jan."</formula>
    </cfRule>
  </conditionalFormatting>
  <conditionalFormatting sqref="Y15:Z15">
    <cfRule type="cellIs" dxfId="794" priority="770" operator="equal">
      <formula>"jan."</formula>
    </cfRule>
  </conditionalFormatting>
  <conditionalFormatting sqref="Y15:Z15">
    <cfRule type="cellIs" dxfId="793" priority="769" operator="equal">
      <formula>"jan."</formula>
    </cfRule>
  </conditionalFormatting>
  <conditionalFormatting sqref="Y15:Z15">
    <cfRule type="cellIs" dxfId="792" priority="768" operator="equal">
      <formula>"jan."</formula>
    </cfRule>
  </conditionalFormatting>
  <conditionalFormatting sqref="Y15:Z15">
    <cfRule type="cellIs" dxfId="791" priority="767" operator="equal">
      <formula>"jan."</formula>
    </cfRule>
  </conditionalFormatting>
  <conditionalFormatting sqref="Y15:Z15">
    <cfRule type="cellIs" dxfId="790" priority="766" operator="equal">
      <formula>"jan."</formula>
    </cfRule>
  </conditionalFormatting>
  <conditionalFormatting sqref="Y15:Z15">
    <cfRule type="cellIs" dxfId="789" priority="765" operator="equal">
      <formula>"jan."</formula>
    </cfRule>
  </conditionalFormatting>
  <conditionalFormatting sqref="Y15:Z15">
    <cfRule type="cellIs" dxfId="788" priority="764" operator="equal">
      <formula>"jan."</formula>
    </cfRule>
  </conditionalFormatting>
  <conditionalFormatting sqref="Y15:Z15">
    <cfRule type="cellIs" dxfId="787" priority="763" operator="equal">
      <formula>"jan."</formula>
    </cfRule>
  </conditionalFormatting>
  <conditionalFormatting sqref="Y15:Z15">
    <cfRule type="cellIs" dxfId="786" priority="762" operator="equal">
      <formula>"jan."</formula>
    </cfRule>
  </conditionalFormatting>
  <conditionalFormatting sqref="Y15:Z15">
    <cfRule type="cellIs" dxfId="785" priority="761" operator="equal">
      <formula>"jan."</formula>
    </cfRule>
  </conditionalFormatting>
  <conditionalFormatting sqref="Y15:Z15">
    <cfRule type="cellIs" dxfId="784" priority="760" operator="equal">
      <formula>"jan."</formula>
    </cfRule>
  </conditionalFormatting>
  <conditionalFormatting sqref="Y15:Z15">
    <cfRule type="cellIs" dxfId="783" priority="759" operator="equal">
      <formula>"jan."</formula>
    </cfRule>
  </conditionalFormatting>
  <conditionalFormatting sqref="Y15:Z15">
    <cfRule type="cellIs" dxfId="782" priority="758" operator="equal">
      <formula>"jan."</formula>
    </cfRule>
  </conditionalFormatting>
  <conditionalFormatting sqref="Y15:Z15">
    <cfRule type="cellIs" dxfId="781" priority="757" operator="equal">
      <formula>"jan."</formula>
    </cfRule>
  </conditionalFormatting>
  <conditionalFormatting sqref="Y15:Z15">
    <cfRule type="cellIs" dxfId="780" priority="756" operator="equal">
      <formula>"jan."</formula>
    </cfRule>
  </conditionalFormatting>
  <conditionalFormatting sqref="Y15:Z15">
    <cfRule type="cellIs" dxfId="779" priority="755" operator="equal">
      <formula>"jan."</formula>
    </cfRule>
  </conditionalFormatting>
  <conditionalFormatting sqref="Y15:Z15">
    <cfRule type="cellIs" dxfId="778" priority="754" operator="equal">
      <formula>"jan."</formula>
    </cfRule>
  </conditionalFormatting>
  <conditionalFormatting sqref="Y15:Z15">
    <cfRule type="cellIs" dxfId="777" priority="753" operator="equal">
      <formula>"jan."</formula>
    </cfRule>
  </conditionalFormatting>
  <conditionalFormatting sqref="Y15:Z15">
    <cfRule type="cellIs" dxfId="776" priority="752" operator="equal">
      <formula>"jan."</formula>
    </cfRule>
  </conditionalFormatting>
  <conditionalFormatting sqref="Y15:Z15">
    <cfRule type="cellIs" dxfId="775" priority="751" operator="equal">
      <formula>"jan."</formula>
    </cfRule>
  </conditionalFormatting>
  <conditionalFormatting sqref="Y15:Z15">
    <cfRule type="cellIs" dxfId="774" priority="750" operator="equal">
      <formula>"jan."</formula>
    </cfRule>
  </conditionalFormatting>
  <conditionalFormatting sqref="Y15:Z15">
    <cfRule type="cellIs" dxfId="773" priority="749" operator="equal">
      <formula>"jan."</formula>
    </cfRule>
  </conditionalFormatting>
  <conditionalFormatting sqref="Y15:Z15">
    <cfRule type="cellIs" dxfId="772" priority="748" operator="equal">
      <formula>"jan."</formula>
    </cfRule>
  </conditionalFormatting>
  <conditionalFormatting sqref="Y15:Z15">
    <cfRule type="cellIs" dxfId="771" priority="747" operator="equal">
      <formula>"jan."</formula>
    </cfRule>
  </conditionalFormatting>
  <conditionalFormatting sqref="Y15:Z15">
    <cfRule type="cellIs" dxfId="770" priority="746" operator="equal">
      <formula>"jan."</formula>
    </cfRule>
  </conditionalFormatting>
  <conditionalFormatting sqref="Y15:Z15">
    <cfRule type="cellIs" dxfId="769" priority="745" operator="equal">
      <formula>"jan."</formula>
    </cfRule>
  </conditionalFormatting>
  <conditionalFormatting sqref="Y15:Z15">
    <cfRule type="cellIs" dxfId="768" priority="744" operator="equal">
      <formula>"jan."</formula>
    </cfRule>
  </conditionalFormatting>
  <conditionalFormatting sqref="Y15:Z15">
    <cfRule type="cellIs" dxfId="767" priority="743" operator="equal">
      <formula>"jan."</formula>
    </cfRule>
  </conditionalFormatting>
  <conditionalFormatting sqref="Y15:Z15">
    <cfRule type="cellIs" dxfId="766" priority="742" operator="equal">
      <formula>"jan."</formula>
    </cfRule>
  </conditionalFormatting>
  <conditionalFormatting sqref="Y15:Z15">
    <cfRule type="cellIs" dxfId="765" priority="741" operator="equal">
      <formula>"jan."</formula>
    </cfRule>
  </conditionalFormatting>
  <conditionalFormatting sqref="Y15:Z15">
    <cfRule type="cellIs" dxfId="764" priority="740" operator="equal">
      <formula>"jan."</formula>
    </cfRule>
  </conditionalFormatting>
  <conditionalFormatting sqref="Y15:Z15">
    <cfRule type="cellIs" dxfId="763" priority="739" operator="equal">
      <formula>"jan."</formula>
    </cfRule>
  </conditionalFormatting>
  <conditionalFormatting sqref="Y15:Z15">
    <cfRule type="cellIs" dxfId="762" priority="738" operator="equal">
      <formula>"jan."</formula>
    </cfRule>
  </conditionalFormatting>
  <conditionalFormatting sqref="Y15:Z15">
    <cfRule type="cellIs" dxfId="761" priority="737" operator="equal">
      <formula>"jan."</formula>
    </cfRule>
  </conditionalFormatting>
  <conditionalFormatting sqref="Y15:Z15">
    <cfRule type="cellIs" dxfId="760" priority="736" operator="equal">
      <formula>"jan."</formula>
    </cfRule>
  </conditionalFormatting>
  <conditionalFormatting sqref="Y15:Z15">
    <cfRule type="cellIs" dxfId="759" priority="735" operator="equal">
      <formula>"jan."</formula>
    </cfRule>
  </conditionalFormatting>
  <conditionalFormatting sqref="Y15:Z15">
    <cfRule type="cellIs" dxfId="758" priority="734" operator="equal">
      <formula>"jan."</formula>
    </cfRule>
  </conditionalFormatting>
  <conditionalFormatting sqref="Y15:Z15">
    <cfRule type="cellIs" dxfId="757" priority="733" operator="equal">
      <formula>"jan."</formula>
    </cfRule>
  </conditionalFormatting>
  <conditionalFormatting sqref="Y15:Z15">
    <cfRule type="cellIs" dxfId="756" priority="732" operator="equal">
      <formula>"jan."</formula>
    </cfRule>
  </conditionalFormatting>
  <conditionalFormatting sqref="Y15:Z15">
    <cfRule type="cellIs" dxfId="755" priority="731" operator="equal">
      <formula>"jan."</formula>
    </cfRule>
  </conditionalFormatting>
  <conditionalFormatting sqref="Y15:Z15">
    <cfRule type="cellIs" dxfId="754" priority="730" operator="equal">
      <formula>"jan."</formula>
    </cfRule>
  </conditionalFormatting>
  <conditionalFormatting sqref="Y15:Z15">
    <cfRule type="cellIs" dxfId="753" priority="729" operator="equal">
      <formula>"jan."</formula>
    </cfRule>
  </conditionalFormatting>
  <conditionalFormatting sqref="Y15:Z15">
    <cfRule type="cellIs" dxfId="752" priority="728" operator="equal">
      <formula>"jan."</formula>
    </cfRule>
  </conditionalFormatting>
  <conditionalFormatting sqref="Y15:Z15">
    <cfRule type="cellIs" dxfId="751" priority="727" operator="equal">
      <formula>"jan."</formula>
    </cfRule>
  </conditionalFormatting>
  <conditionalFormatting sqref="Y15:Z15">
    <cfRule type="cellIs" dxfId="750" priority="726" operator="equal">
      <formula>"jan."</formula>
    </cfRule>
  </conditionalFormatting>
  <conditionalFormatting sqref="Y15:Z15">
    <cfRule type="cellIs" dxfId="749" priority="725" operator="equal">
      <formula>"jan."</formula>
    </cfRule>
  </conditionalFormatting>
  <conditionalFormatting sqref="Y15:Z15">
    <cfRule type="cellIs" dxfId="748" priority="724" operator="equal">
      <formula>"jan."</formula>
    </cfRule>
  </conditionalFormatting>
  <conditionalFormatting sqref="Y15:Z15">
    <cfRule type="cellIs" dxfId="747" priority="723" operator="equal">
      <formula>"jan."</formula>
    </cfRule>
  </conditionalFormatting>
  <conditionalFormatting sqref="Y15:Z15">
    <cfRule type="cellIs" dxfId="746" priority="722" operator="equal">
      <formula>"jan."</formula>
    </cfRule>
  </conditionalFormatting>
  <conditionalFormatting sqref="Y15:Z15">
    <cfRule type="cellIs" dxfId="745" priority="721" operator="equal">
      <formula>"jan."</formula>
    </cfRule>
  </conditionalFormatting>
  <conditionalFormatting sqref="Y15:Z15">
    <cfRule type="cellIs" dxfId="744" priority="720" operator="equal">
      <formula>"jan."</formula>
    </cfRule>
  </conditionalFormatting>
  <conditionalFormatting sqref="Y15:Z15">
    <cfRule type="cellIs" dxfId="743" priority="719" operator="equal">
      <formula>"jan."</formula>
    </cfRule>
  </conditionalFormatting>
  <conditionalFormatting sqref="Y15:Z15">
    <cfRule type="cellIs" dxfId="742" priority="718" operator="equal">
      <formula>"jan."</formula>
    </cfRule>
  </conditionalFormatting>
  <conditionalFormatting sqref="Y15:Z15">
    <cfRule type="cellIs" dxfId="741" priority="717" operator="equal">
      <formula>"jan."</formula>
    </cfRule>
  </conditionalFormatting>
  <conditionalFormatting sqref="Y15:Z15">
    <cfRule type="cellIs" dxfId="740" priority="716" operator="equal">
      <formula>"jan."</formula>
    </cfRule>
  </conditionalFormatting>
  <conditionalFormatting sqref="Y15:Z15">
    <cfRule type="cellIs" dxfId="739" priority="715" operator="equal">
      <formula>"jan."</formula>
    </cfRule>
  </conditionalFormatting>
  <conditionalFormatting sqref="Y15:Z15">
    <cfRule type="cellIs" dxfId="738" priority="714" operator="equal">
      <formula>"jan."</formula>
    </cfRule>
  </conditionalFormatting>
  <conditionalFormatting sqref="Y15:Z15">
    <cfRule type="cellIs" dxfId="737" priority="713" operator="equal">
      <formula>"jan."</formula>
    </cfRule>
  </conditionalFormatting>
  <conditionalFormatting sqref="Y15:Z15">
    <cfRule type="cellIs" dxfId="736" priority="712" operator="equal">
      <formula>"jan."</formula>
    </cfRule>
  </conditionalFormatting>
  <conditionalFormatting sqref="Y15:Z15">
    <cfRule type="cellIs" dxfId="735" priority="711" operator="equal">
      <formula>"jan."</formula>
    </cfRule>
  </conditionalFormatting>
  <conditionalFormatting sqref="Y15:Z15">
    <cfRule type="cellIs" dxfId="734" priority="710" operator="equal">
      <formula>"jan."</formula>
    </cfRule>
  </conditionalFormatting>
  <conditionalFormatting sqref="Y15:Z15">
    <cfRule type="cellIs" dxfId="733" priority="709" operator="equal">
      <formula>"jan."</formula>
    </cfRule>
  </conditionalFormatting>
  <conditionalFormatting sqref="Y15:Z15">
    <cfRule type="cellIs" dxfId="732" priority="708" operator="equal">
      <formula>"jan."</formula>
    </cfRule>
  </conditionalFormatting>
  <conditionalFormatting sqref="Y15:Z15">
    <cfRule type="cellIs" dxfId="731" priority="707" operator="equal">
      <formula>"jan."</formula>
    </cfRule>
  </conditionalFormatting>
  <conditionalFormatting sqref="Y15:Z15">
    <cfRule type="cellIs" dxfId="730" priority="706" operator="equal">
      <formula>"jan."</formula>
    </cfRule>
  </conditionalFormatting>
  <conditionalFormatting sqref="Y15:Z15">
    <cfRule type="cellIs" dxfId="729" priority="705" operator="equal">
      <formula>"jan."</formula>
    </cfRule>
  </conditionalFormatting>
  <conditionalFormatting sqref="Y15:Z15">
    <cfRule type="cellIs" dxfId="728" priority="704" operator="equal">
      <formula>"jan."</formula>
    </cfRule>
  </conditionalFormatting>
  <conditionalFormatting sqref="Y15:Z15">
    <cfRule type="cellIs" dxfId="727" priority="703" operator="equal">
      <formula>"jan."</formula>
    </cfRule>
  </conditionalFormatting>
  <conditionalFormatting sqref="Y15:Z15">
    <cfRule type="cellIs" dxfId="726" priority="702" operator="equal">
      <formula>"jan."</formula>
    </cfRule>
  </conditionalFormatting>
  <conditionalFormatting sqref="Y15:Z15">
    <cfRule type="cellIs" dxfId="725" priority="701" operator="equal">
      <formula>"jan."</formula>
    </cfRule>
  </conditionalFormatting>
  <conditionalFormatting sqref="Y15:Z15">
    <cfRule type="cellIs" dxfId="724" priority="700" operator="equal">
      <formula>"jan."</formula>
    </cfRule>
  </conditionalFormatting>
  <conditionalFormatting sqref="Y15:Z15">
    <cfRule type="cellIs" dxfId="723" priority="699" operator="equal">
      <formula>"jan."</formula>
    </cfRule>
  </conditionalFormatting>
  <conditionalFormatting sqref="Y15:Z15">
    <cfRule type="cellIs" dxfId="722" priority="697" operator="equal">
      <formula>"jan."</formula>
    </cfRule>
  </conditionalFormatting>
  <conditionalFormatting sqref="Y15:Z15">
    <cfRule type="cellIs" dxfId="721" priority="696" operator="equal">
      <formula>"jan."</formula>
    </cfRule>
  </conditionalFormatting>
  <conditionalFormatting sqref="Y15:Z15">
    <cfRule type="cellIs" dxfId="720" priority="695" operator="equal">
      <formula>"jan."</formula>
    </cfRule>
  </conditionalFormatting>
  <conditionalFormatting sqref="Y15:Z15">
    <cfRule type="cellIs" dxfId="719" priority="694" operator="equal">
      <formula>"jan."</formula>
    </cfRule>
  </conditionalFormatting>
  <conditionalFormatting sqref="Y15:Z15">
    <cfRule type="cellIs" dxfId="718" priority="693" operator="equal">
      <formula>"jan."</formula>
    </cfRule>
  </conditionalFormatting>
  <conditionalFormatting sqref="Y15:Z15">
    <cfRule type="cellIs" dxfId="717" priority="692" operator="equal">
      <formula>"jan."</formula>
    </cfRule>
  </conditionalFormatting>
  <conditionalFormatting sqref="Y15:Z15">
    <cfRule type="cellIs" dxfId="716" priority="691" operator="equal">
      <formula>"jan."</formula>
    </cfRule>
  </conditionalFormatting>
  <conditionalFormatting sqref="Y15:Z15">
    <cfRule type="cellIs" dxfId="715" priority="690" operator="equal">
      <formula>"jan."</formula>
    </cfRule>
  </conditionalFormatting>
  <conditionalFormatting sqref="Y15:Z15">
    <cfRule type="cellIs" dxfId="714" priority="689" operator="equal">
      <formula>"jan."</formula>
    </cfRule>
  </conditionalFormatting>
  <conditionalFormatting sqref="Y15:Z15">
    <cfRule type="cellIs" dxfId="713" priority="688" operator="equal">
      <formula>"jan."</formula>
    </cfRule>
  </conditionalFormatting>
  <conditionalFormatting sqref="Y15:Z15">
    <cfRule type="cellIs" dxfId="712" priority="687" operator="equal">
      <formula>"jan."</formula>
    </cfRule>
  </conditionalFormatting>
  <conditionalFormatting sqref="Y15:Z15">
    <cfRule type="cellIs" dxfId="711" priority="686" operator="equal">
      <formula>"jan."</formula>
    </cfRule>
  </conditionalFormatting>
  <conditionalFormatting sqref="Y15:Z15">
    <cfRule type="cellIs" dxfId="710" priority="685" operator="equal">
      <formula>"jan."</formula>
    </cfRule>
  </conditionalFormatting>
  <conditionalFormatting sqref="Y15:Z15">
    <cfRule type="cellIs" dxfId="709" priority="684" operator="equal">
      <formula>"jan."</formula>
    </cfRule>
  </conditionalFormatting>
  <conditionalFormatting sqref="Y15:Z15">
    <cfRule type="cellIs" dxfId="708" priority="683" operator="equal">
      <formula>"jan."</formula>
    </cfRule>
  </conditionalFormatting>
  <conditionalFormatting sqref="Y15:Z15">
    <cfRule type="cellIs" dxfId="707" priority="682" operator="equal">
      <formula>"jan."</formula>
    </cfRule>
  </conditionalFormatting>
  <conditionalFormatting sqref="Y15:Z15">
    <cfRule type="cellIs" dxfId="706" priority="681" operator="equal">
      <formula>"jan."</formula>
    </cfRule>
  </conditionalFormatting>
  <conditionalFormatting sqref="Y15:Z15">
    <cfRule type="cellIs" dxfId="705" priority="680" operator="equal">
      <formula>"jan."</formula>
    </cfRule>
  </conditionalFormatting>
  <conditionalFormatting sqref="Y15:Z15">
    <cfRule type="cellIs" dxfId="704" priority="679" operator="equal">
      <formula>"jan."</formula>
    </cfRule>
  </conditionalFormatting>
  <conditionalFormatting sqref="Y15:Z15">
    <cfRule type="cellIs" dxfId="703" priority="678" operator="equal">
      <formula>"jan."</formula>
    </cfRule>
  </conditionalFormatting>
  <conditionalFormatting sqref="Y15:Z15">
    <cfRule type="cellIs" dxfId="702" priority="677" operator="equal">
      <formula>"jan."</formula>
    </cfRule>
  </conditionalFormatting>
  <conditionalFormatting sqref="Y15:Z15">
    <cfRule type="cellIs" dxfId="701" priority="676" operator="equal">
      <formula>"jan."</formula>
    </cfRule>
  </conditionalFormatting>
  <conditionalFormatting sqref="Y15:Z15">
    <cfRule type="cellIs" dxfId="700" priority="675" operator="equal">
      <formula>"jan."</formula>
    </cfRule>
  </conditionalFormatting>
  <conditionalFormatting sqref="Y15:Z15">
    <cfRule type="cellIs" dxfId="699" priority="674" operator="equal">
      <formula>"jan."</formula>
    </cfRule>
  </conditionalFormatting>
  <conditionalFormatting sqref="Y15:Z15">
    <cfRule type="cellIs" dxfId="698" priority="673" operator="equal">
      <formula>"jan."</formula>
    </cfRule>
  </conditionalFormatting>
  <conditionalFormatting sqref="Y15:Z15">
    <cfRule type="cellIs" dxfId="697" priority="672" operator="equal">
      <formula>"jan."</formula>
    </cfRule>
  </conditionalFormatting>
  <conditionalFormatting sqref="Y15:Z15">
    <cfRule type="cellIs" dxfId="696" priority="671" operator="equal">
      <formula>"jan."</formula>
    </cfRule>
  </conditionalFormatting>
  <conditionalFormatting sqref="Y15:Z15">
    <cfRule type="cellIs" dxfId="695" priority="670" operator="equal">
      <formula>"jan."</formula>
    </cfRule>
  </conditionalFormatting>
  <conditionalFormatting sqref="Y15:Z15">
    <cfRule type="cellIs" dxfId="694" priority="669" operator="equal">
      <formula>"jan."</formula>
    </cfRule>
  </conditionalFormatting>
  <conditionalFormatting sqref="Y15:Z15">
    <cfRule type="cellIs" dxfId="693" priority="668" operator="equal">
      <formula>"jan."</formula>
    </cfRule>
  </conditionalFormatting>
  <conditionalFormatting sqref="Y15:Z15">
    <cfRule type="cellIs" dxfId="692" priority="667" operator="equal">
      <formula>"jan."</formula>
    </cfRule>
  </conditionalFormatting>
  <conditionalFormatting sqref="Y15:Z15">
    <cfRule type="cellIs" dxfId="691" priority="666" operator="equal">
      <formula>"jan."</formula>
    </cfRule>
  </conditionalFormatting>
  <conditionalFormatting sqref="Y15:Z15">
    <cfRule type="cellIs" dxfId="690" priority="665" operator="equal">
      <formula>"jan."</formula>
    </cfRule>
  </conditionalFormatting>
  <conditionalFormatting sqref="Y15:Z15">
    <cfRule type="cellIs" dxfId="689" priority="664" operator="equal">
      <formula>"jan."</formula>
    </cfRule>
  </conditionalFormatting>
  <conditionalFormatting sqref="Y15:Z15">
    <cfRule type="cellIs" dxfId="688" priority="663" operator="equal">
      <formula>"jan."</formula>
    </cfRule>
  </conditionalFormatting>
  <conditionalFormatting sqref="Y15:Z15">
    <cfRule type="cellIs" dxfId="687" priority="662" operator="equal">
      <formula>"jan."</formula>
    </cfRule>
  </conditionalFormatting>
  <conditionalFormatting sqref="Y15:Z15">
    <cfRule type="cellIs" dxfId="686" priority="661" operator="equal">
      <formula>"jan."</formula>
    </cfRule>
  </conditionalFormatting>
  <conditionalFormatting sqref="Y15:Z15">
    <cfRule type="cellIs" dxfId="685" priority="660" operator="equal">
      <formula>"jan."</formula>
    </cfRule>
  </conditionalFormatting>
  <conditionalFormatting sqref="Y15:Z15">
    <cfRule type="cellIs" dxfId="684" priority="659" operator="equal">
      <formula>"jan."</formula>
    </cfRule>
  </conditionalFormatting>
  <conditionalFormatting sqref="Y15:Z15">
    <cfRule type="cellIs" dxfId="683" priority="658" operator="equal">
      <formula>"jan."</formula>
    </cfRule>
  </conditionalFormatting>
  <conditionalFormatting sqref="Y15:Z15">
    <cfRule type="cellIs" dxfId="682" priority="657" operator="equal">
      <formula>"jan."</formula>
    </cfRule>
  </conditionalFormatting>
  <conditionalFormatting sqref="Y15:Z15">
    <cfRule type="cellIs" dxfId="681" priority="656" operator="equal">
      <formula>"jan."</formula>
    </cfRule>
  </conditionalFormatting>
  <conditionalFormatting sqref="Y15:Z15">
    <cfRule type="cellIs" dxfId="680" priority="655" operator="equal">
      <formula>"jan."</formula>
    </cfRule>
  </conditionalFormatting>
  <conditionalFormatting sqref="Y15:Z15">
    <cfRule type="cellIs" dxfId="679" priority="654" operator="equal">
      <formula>"jan."</formula>
    </cfRule>
  </conditionalFormatting>
  <conditionalFormatting sqref="Y15:Z15">
    <cfRule type="cellIs" dxfId="678" priority="653" operator="equal">
      <formula>"jan."</formula>
    </cfRule>
  </conditionalFormatting>
  <conditionalFormatting sqref="Y15:Z15">
    <cfRule type="cellIs" dxfId="677" priority="652" operator="equal">
      <formula>"jan."</formula>
    </cfRule>
  </conditionalFormatting>
  <conditionalFormatting sqref="Y15:Z15">
    <cfRule type="cellIs" dxfId="676" priority="651" operator="equal">
      <formula>"jan."</formula>
    </cfRule>
  </conditionalFormatting>
  <conditionalFormatting sqref="Y15:Z15">
    <cfRule type="cellIs" dxfId="675" priority="650" operator="equal">
      <formula>"jan."</formula>
    </cfRule>
  </conditionalFormatting>
  <conditionalFormatting sqref="Y15:Z15">
    <cfRule type="cellIs" dxfId="674" priority="649" operator="equal">
      <formula>"jan."</formula>
    </cfRule>
  </conditionalFormatting>
  <conditionalFormatting sqref="Y15:Z15">
    <cfRule type="cellIs" dxfId="673" priority="648" operator="equal">
      <formula>"jan."</formula>
    </cfRule>
  </conditionalFormatting>
  <conditionalFormatting sqref="Y15:Z15">
    <cfRule type="cellIs" dxfId="672" priority="647" operator="equal">
      <formula>"jan."</formula>
    </cfRule>
  </conditionalFormatting>
  <conditionalFormatting sqref="Y15:Z15">
    <cfRule type="cellIs" dxfId="671" priority="646" operator="equal">
      <formula>"jan."</formula>
    </cfRule>
  </conditionalFormatting>
  <conditionalFormatting sqref="Y15:Z15">
    <cfRule type="cellIs" dxfId="670" priority="645" operator="equal">
      <formula>"jan."</formula>
    </cfRule>
  </conditionalFormatting>
  <conditionalFormatting sqref="Y15:Z15">
    <cfRule type="cellIs" dxfId="669" priority="643" operator="equal">
      <formula>"jan."</formula>
    </cfRule>
  </conditionalFormatting>
  <conditionalFormatting sqref="Y15:Z15">
    <cfRule type="cellIs" dxfId="668" priority="642" operator="equal">
      <formula>"jan."</formula>
    </cfRule>
  </conditionalFormatting>
  <conditionalFormatting sqref="Y15:Z15">
    <cfRule type="cellIs" dxfId="667" priority="641" operator="equal">
      <formula>"jan."</formula>
    </cfRule>
  </conditionalFormatting>
  <conditionalFormatting sqref="Y15:Z15">
    <cfRule type="cellIs" dxfId="666" priority="640" operator="equal">
      <formula>"jan."</formula>
    </cfRule>
  </conditionalFormatting>
  <conditionalFormatting sqref="Y15:Z15">
    <cfRule type="cellIs" dxfId="665" priority="639" operator="equal">
      <formula>"jan."</formula>
    </cfRule>
  </conditionalFormatting>
  <conditionalFormatting sqref="Y15:Z15">
    <cfRule type="cellIs" dxfId="664" priority="638" operator="equal">
      <formula>"jan."</formula>
    </cfRule>
  </conditionalFormatting>
  <conditionalFormatting sqref="Y15:Z15">
    <cfRule type="cellIs" dxfId="663" priority="637" operator="equal">
      <formula>"jan."</formula>
    </cfRule>
  </conditionalFormatting>
  <conditionalFormatting sqref="Y15:Z15">
    <cfRule type="cellIs" dxfId="662" priority="636" operator="equal">
      <formula>"jan."</formula>
    </cfRule>
  </conditionalFormatting>
  <conditionalFormatting sqref="Y15:Z15">
    <cfRule type="cellIs" dxfId="661" priority="635" operator="equal">
      <formula>"jan."</formula>
    </cfRule>
  </conditionalFormatting>
  <conditionalFormatting sqref="Y15:Z15">
    <cfRule type="cellIs" dxfId="660" priority="634" operator="equal">
      <formula>"jan."</formula>
    </cfRule>
  </conditionalFormatting>
  <conditionalFormatting sqref="Y15:Z15">
    <cfRule type="cellIs" dxfId="659" priority="633" operator="equal">
      <formula>"jan."</formula>
    </cfRule>
  </conditionalFormatting>
  <conditionalFormatting sqref="Y15:Z15">
    <cfRule type="cellIs" dxfId="658" priority="632" operator="equal">
      <formula>"jan."</formula>
    </cfRule>
  </conditionalFormatting>
  <conditionalFormatting sqref="Y15:Z15">
    <cfRule type="cellIs" dxfId="657" priority="631" operator="equal">
      <formula>"jan."</formula>
    </cfRule>
  </conditionalFormatting>
  <conditionalFormatting sqref="Y15:Z15">
    <cfRule type="cellIs" dxfId="656" priority="630" operator="equal">
      <formula>"jan."</formula>
    </cfRule>
  </conditionalFormatting>
  <conditionalFormatting sqref="Y15:Z15">
    <cfRule type="cellIs" dxfId="655" priority="629" operator="equal">
      <formula>"jan."</formula>
    </cfRule>
  </conditionalFormatting>
  <conditionalFormatting sqref="Y15:Z15">
    <cfRule type="cellIs" dxfId="654" priority="628" operator="equal">
      <formula>"jan."</formula>
    </cfRule>
  </conditionalFormatting>
  <conditionalFormatting sqref="Y15:Z15">
    <cfRule type="cellIs" dxfId="653" priority="627" operator="equal">
      <formula>"jan."</formula>
    </cfRule>
  </conditionalFormatting>
  <conditionalFormatting sqref="Y15:Z15">
    <cfRule type="cellIs" dxfId="652" priority="626" operator="equal">
      <formula>"jan."</formula>
    </cfRule>
  </conditionalFormatting>
  <conditionalFormatting sqref="Y15:Z15">
    <cfRule type="cellIs" dxfId="651" priority="624" operator="equal">
      <formula>"jan."</formula>
    </cfRule>
  </conditionalFormatting>
  <conditionalFormatting sqref="Y15:Z15">
    <cfRule type="cellIs" dxfId="650" priority="623" operator="equal">
      <formula>"jan."</formula>
    </cfRule>
  </conditionalFormatting>
  <conditionalFormatting sqref="Y15:Z15">
    <cfRule type="cellIs" dxfId="649" priority="622" operator="equal">
      <formula>"jan."</formula>
    </cfRule>
  </conditionalFormatting>
  <conditionalFormatting sqref="Y15:Z15">
    <cfRule type="cellIs" dxfId="648" priority="621" operator="equal">
      <formula>"jan."</formula>
    </cfRule>
  </conditionalFormatting>
  <conditionalFormatting sqref="Y15:Z15">
    <cfRule type="cellIs" dxfId="647" priority="620" operator="equal">
      <formula>"jan."</formula>
    </cfRule>
  </conditionalFormatting>
  <conditionalFormatting sqref="Y15:Z15">
    <cfRule type="cellIs" dxfId="646" priority="619" operator="equal">
      <formula>"jan."</formula>
    </cfRule>
  </conditionalFormatting>
  <conditionalFormatting sqref="Y15:Z15">
    <cfRule type="cellIs" dxfId="645" priority="618" operator="equal">
      <formula>"jan."</formula>
    </cfRule>
  </conditionalFormatting>
  <conditionalFormatting sqref="Y15:Z15">
    <cfRule type="cellIs" dxfId="644" priority="617" operator="equal">
      <formula>"jan."</formula>
    </cfRule>
  </conditionalFormatting>
  <conditionalFormatting sqref="Y15:Z15">
    <cfRule type="cellIs" dxfId="643" priority="616" operator="equal">
      <formula>"jan."</formula>
    </cfRule>
  </conditionalFormatting>
  <conditionalFormatting sqref="Y15:Z15">
    <cfRule type="cellIs" dxfId="642" priority="615" operator="equal">
      <formula>"jan."</formula>
    </cfRule>
  </conditionalFormatting>
  <conditionalFormatting sqref="Y15:Z15">
    <cfRule type="cellIs" dxfId="641" priority="614" operator="equal">
      <formula>"jan."</formula>
    </cfRule>
  </conditionalFormatting>
  <conditionalFormatting sqref="Y15:Z15">
    <cfRule type="cellIs" dxfId="640" priority="613" operator="equal">
      <formula>"jan."</formula>
    </cfRule>
  </conditionalFormatting>
  <conditionalFormatting sqref="Y15:Z15">
    <cfRule type="cellIs" dxfId="639" priority="612" operator="equal">
      <formula>"jan."</formula>
    </cfRule>
  </conditionalFormatting>
  <conditionalFormatting sqref="Y15:Z15">
    <cfRule type="cellIs" dxfId="638" priority="611" operator="equal">
      <formula>"jan."</formula>
    </cfRule>
  </conditionalFormatting>
  <conditionalFormatting sqref="Y15:Z15">
    <cfRule type="cellIs" dxfId="637" priority="610" operator="equal">
      <formula>"jan."</formula>
    </cfRule>
  </conditionalFormatting>
  <conditionalFormatting sqref="Y15:Z15">
    <cfRule type="cellIs" dxfId="636" priority="609" operator="equal">
      <formula>"jan."</formula>
    </cfRule>
  </conditionalFormatting>
  <conditionalFormatting sqref="Y15:Z15">
    <cfRule type="cellIs" dxfId="635" priority="608" operator="equal">
      <formula>"jan."</formula>
    </cfRule>
  </conditionalFormatting>
  <conditionalFormatting sqref="Y15:Z15">
    <cfRule type="cellIs" dxfId="634" priority="607" operator="equal">
      <formula>"jan."</formula>
    </cfRule>
  </conditionalFormatting>
  <conditionalFormatting sqref="Y15:Z15">
    <cfRule type="cellIs" dxfId="633" priority="606" operator="equal">
      <formula>"jan."</formula>
    </cfRule>
  </conditionalFormatting>
  <conditionalFormatting sqref="Y15:Z15">
    <cfRule type="cellIs" dxfId="632" priority="605" operator="equal">
      <formula>"jan."</formula>
    </cfRule>
  </conditionalFormatting>
  <conditionalFormatting sqref="Y15:Z15">
    <cfRule type="cellIs" dxfId="631" priority="604" operator="equal">
      <formula>"jan."</formula>
    </cfRule>
  </conditionalFormatting>
  <conditionalFormatting sqref="Y15:Z15">
    <cfRule type="cellIs" dxfId="630" priority="603" operator="equal">
      <formula>"jan."</formula>
    </cfRule>
  </conditionalFormatting>
  <conditionalFormatting sqref="Y15:Z15">
    <cfRule type="cellIs" dxfId="629" priority="602" operator="equal">
      <formula>"jan."</formula>
    </cfRule>
  </conditionalFormatting>
  <conditionalFormatting sqref="Y15:Z15">
    <cfRule type="cellIs" dxfId="628" priority="601" operator="equal">
      <formula>"jan."</formula>
    </cfRule>
  </conditionalFormatting>
  <conditionalFormatting sqref="Y15:Z15">
    <cfRule type="cellIs" dxfId="627" priority="600" operator="equal">
      <formula>"jan."</formula>
    </cfRule>
  </conditionalFormatting>
  <conditionalFormatting sqref="Y15:Z15">
    <cfRule type="cellIs" dxfId="626" priority="599" operator="equal">
      <formula>"jan."</formula>
    </cfRule>
  </conditionalFormatting>
  <conditionalFormatting sqref="Y15:Z15">
    <cfRule type="cellIs" dxfId="625" priority="598" operator="equal">
      <formula>"jan."</formula>
    </cfRule>
  </conditionalFormatting>
  <conditionalFormatting sqref="Y15:Z15">
    <cfRule type="cellIs" dxfId="624" priority="597" operator="equal">
      <formula>"jan."</formula>
    </cfRule>
  </conditionalFormatting>
  <conditionalFormatting sqref="Y15:Z15">
    <cfRule type="cellIs" dxfId="623" priority="596" operator="equal">
      <formula>"jan."</formula>
    </cfRule>
  </conditionalFormatting>
  <conditionalFormatting sqref="Y15:Z15">
    <cfRule type="cellIs" dxfId="622" priority="595" operator="equal">
      <formula>"jan."</formula>
    </cfRule>
  </conditionalFormatting>
  <conditionalFormatting sqref="Y15:Z15">
    <cfRule type="cellIs" dxfId="621" priority="594" operator="equal">
      <formula>"jan."</formula>
    </cfRule>
  </conditionalFormatting>
  <conditionalFormatting sqref="Y15:Z15">
    <cfRule type="cellIs" dxfId="620" priority="593" operator="equal">
      <formula>"jan."</formula>
    </cfRule>
  </conditionalFormatting>
  <conditionalFormatting sqref="Y15:Z15">
    <cfRule type="cellIs" dxfId="619" priority="592" operator="equal">
      <formula>"jan."</formula>
    </cfRule>
  </conditionalFormatting>
  <conditionalFormatting sqref="Y15:Z15">
    <cfRule type="cellIs" dxfId="618" priority="591" operator="equal">
      <formula>"jan."</formula>
    </cfRule>
  </conditionalFormatting>
  <conditionalFormatting sqref="Y15:Z15">
    <cfRule type="cellIs" dxfId="617" priority="590" operator="equal">
      <formula>"jan."</formula>
    </cfRule>
  </conditionalFormatting>
  <conditionalFormatting sqref="Y15:Z15">
    <cfRule type="cellIs" dxfId="616" priority="589" operator="equal">
      <formula>"jan."</formula>
    </cfRule>
  </conditionalFormatting>
  <conditionalFormatting sqref="Y15:Z15">
    <cfRule type="cellIs" dxfId="615" priority="588" operator="equal">
      <formula>"jan."</formula>
    </cfRule>
  </conditionalFormatting>
  <conditionalFormatting sqref="Y15:Z15">
    <cfRule type="cellIs" dxfId="614" priority="587" operator="equal">
      <formula>"jan."</formula>
    </cfRule>
  </conditionalFormatting>
  <conditionalFormatting sqref="Y15:Z15">
    <cfRule type="cellIs" dxfId="613" priority="586" operator="equal">
      <formula>"jan."</formula>
    </cfRule>
  </conditionalFormatting>
  <conditionalFormatting sqref="Y15:Z15">
    <cfRule type="cellIs" dxfId="612" priority="585" operator="equal">
      <formula>"jan."</formula>
    </cfRule>
  </conditionalFormatting>
  <conditionalFormatting sqref="Y15:Z15">
    <cfRule type="cellIs" dxfId="611" priority="584" operator="equal">
      <formula>"jan."</formula>
    </cfRule>
  </conditionalFormatting>
  <conditionalFormatting sqref="Y15:Z15">
    <cfRule type="cellIs" dxfId="610" priority="583" operator="equal">
      <formula>"jan."</formula>
    </cfRule>
  </conditionalFormatting>
  <conditionalFormatting sqref="Y15:Z15">
    <cfRule type="cellIs" dxfId="609" priority="582" operator="equal">
      <formula>"jan."</formula>
    </cfRule>
  </conditionalFormatting>
  <conditionalFormatting sqref="Y15:Z15">
    <cfRule type="cellIs" dxfId="608" priority="581" operator="equal">
      <formula>"jan."</formula>
    </cfRule>
  </conditionalFormatting>
  <conditionalFormatting sqref="Y15:Z15">
    <cfRule type="cellIs" dxfId="607" priority="580" operator="equal">
      <formula>"jan."</formula>
    </cfRule>
  </conditionalFormatting>
  <conditionalFormatting sqref="Y15:Z15">
    <cfRule type="cellIs" dxfId="606" priority="579" operator="equal">
      <formula>"jan."</formula>
    </cfRule>
  </conditionalFormatting>
  <conditionalFormatting sqref="Y15:Z15">
    <cfRule type="cellIs" dxfId="605" priority="578" operator="equal">
      <formula>"jan."</formula>
    </cfRule>
  </conditionalFormatting>
  <conditionalFormatting sqref="Y15:Z15">
    <cfRule type="cellIs" dxfId="604" priority="576" operator="equal">
      <formula>"jan."</formula>
    </cfRule>
  </conditionalFormatting>
  <conditionalFormatting sqref="Y15:Z15">
    <cfRule type="cellIs" dxfId="603" priority="575" operator="equal">
      <formula>"jan."</formula>
    </cfRule>
  </conditionalFormatting>
  <conditionalFormatting sqref="Y15:Z15">
    <cfRule type="cellIs" dxfId="602" priority="573" operator="equal">
      <formula>"jan."</formula>
    </cfRule>
  </conditionalFormatting>
  <conditionalFormatting sqref="Y15:Z15">
    <cfRule type="cellIs" dxfId="601" priority="571" operator="equal">
      <formula>"jan."</formula>
    </cfRule>
  </conditionalFormatting>
  <conditionalFormatting sqref="Y15:Z15">
    <cfRule type="cellIs" dxfId="600" priority="570" operator="equal">
      <formula>"jan."</formula>
    </cfRule>
  </conditionalFormatting>
  <conditionalFormatting sqref="Y15:Z15">
    <cfRule type="cellIs" dxfId="599" priority="569" operator="equal">
      <formula>"jan."</formula>
    </cfRule>
  </conditionalFormatting>
  <conditionalFormatting sqref="Y15:Z15">
    <cfRule type="cellIs" dxfId="598" priority="568" operator="equal">
      <formula>"jan."</formula>
    </cfRule>
  </conditionalFormatting>
  <conditionalFormatting sqref="Y15:Z15">
    <cfRule type="cellIs" dxfId="597" priority="567" operator="equal">
      <formula>"jan."</formula>
    </cfRule>
  </conditionalFormatting>
  <conditionalFormatting sqref="Y15:Z15">
    <cfRule type="cellIs" dxfId="596" priority="566" operator="equal">
      <formula>"jan."</formula>
    </cfRule>
  </conditionalFormatting>
  <conditionalFormatting sqref="Y15:Z15">
    <cfRule type="cellIs" dxfId="595" priority="565" operator="equal">
      <formula>"jan."</formula>
    </cfRule>
  </conditionalFormatting>
  <conditionalFormatting sqref="Y15:Z15">
    <cfRule type="cellIs" dxfId="594" priority="564" operator="equal">
      <formula>"jan."</formula>
    </cfRule>
  </conditionalFormatting>
  <conditionalFormatting sqref="Y15:Z15">
    <cfRule type="cellIs" dxfId="593" priority="563" operator="equal">
      <formula>"jan."</formula>
    </cfRule>
  </conditionalFormatting>
  <conditionalFormatting sqref="Y15:Z15">
    <cfRule type="cellIs" dxfId="592" priority="562" operator="equal">
      <formula>"jan."</formula>
    </cfRule>
  </conditionalFormatting>
  <conditionalFormatting sqref="Y15:Z15">
    <cfRule type="cellIs" dxfId="591" priority="561" operator="equal">
      <formula>"jan."</formula>
    </cfRule>
  </conditionalFormatting>
  <conditionalFormatting sqref="Y15:Z15">
    <cfRule type="cellIs" dxfId="590" priority="560" operator="equal">
      <formula>"jan."</formula>
    </cfRule>
  </conditionalFormatting>
  <conditionalFormatting sqref="Y15:Z15">
    <cfRule type="cellIs" dxfId="589" priority="559" operator="equal">
      <formula>"jan."</formula>
    </cfRule>
  </conditionalFormatting>
  <conditionalFormatting sqref="Y15:Z15">
    <cfRule type="cellIs" dxfId="588" priority="556" operator="equal">
      <formula>"jan."</formula>
    </cfRule>
  </conditionalFormatting>
  <conditionalFormatting sqref="Y15:Z15">
    <cfRule type="cellIs" dxfId="587" priority="555" operator="equal">
      <formula>"jan."</formula>
    </cfRule>
  </conditionalFormatting>
  <conditionalFormatting sqref="Y15:Z15">
    <cfRule type="cellIs" dxfId="586" priority="554" operator="equal">
      <formula>"jan."</formula>
    </cfRule>
  </conditionalFormatting>
  <conditionalFormatting sqref="Y15:Z15">
    <cfRule type="cellIs" dxfId="585" priority="553" operator="equal">
      <formula>"jan."</formula>
    </cfRule>
  </conditionalFormatting>
  <conditionalFormatting sqref="Y15:Z15">
    <cfRule type="cellIs" dxfId="584" priority="552" operator="equal">
      <formula>"jan."</formula>
    </cfRule>
  </conditionalFormatting>
  <conditionalFormatting sqref="Y15:Z15">
    <cfRule type="cellIs" dxfId="583" priority="551" operator="equal">
      <formula>"jan."</formula>
    </cfRule>
  </conditionalFormatting>
  <conditionalFormatting sqref="Y15:Z15">
    <cfRule type="cellIs" dxfId="582" priority="550" operator="equal">
      <formula>"jan."</formula>
    </cfRule>
  </conditionalFormatting>
  <conditionalFormatting sqref="Y15:Z15">
    <cfRule type="cellIs" dxfId="581" priority="549" operator="equal">
      <formula>"jan."</formula>
    </cfRule>
  </conditionalFormatting>
  <conditionalFormatting sqref="Y15:Z15">
    <cfRule type="cellIs" dxfId="580" priority="548" operator="equal">
      <formula>"jan."</formula>
    </cfRule>
  </conditionalFormatting>
  <conditionalFormatting sqref="Y15:Z15">
    <cfRule type="cellIs" dxfId="579" priority="547" operator="equal">
      <formula>"jan."</formula>
    </cfRule>
  </conditionalFormatting>
  <conditionalFormatting sqref="Y15:Z15">
    <cfRule type="cellIs" dxfId="578" priority="546" operator="equal">
      <formula>"jan."</formula>
    </cfRule>
  </conditionalFormatting>
  <conditionalFormatting sqref="Y15:Z15">
    <cfRule type="cellIs" dxfId="577" priority="545" operator="equal">
      <formula>"jan."</formula>
    </cfRule>
  </conditionalFormatting>
  <conditionalFormatting sqref="Y15:Z15">
    <cfRule type="cellIs" dxfId="576" priority="544" operator="equal">
      <formula>"jan."</formula>
    </cfRule>
  </conditionalFormatting>
  <conditionalFormatting sqref="Y15:Z15">
    <cfRule type="cellIs" dxfId="575" priority="543" operator="equal">
      <formula>"jan."</formula>
    </cfRule>
  </conditionalFormatting>
  <conditionalFormatting sqref="Y15:Z15">
    <cfRule type="cellIs" dxfId="574" priority="542" operator="equal">
      <formula>"jan."</formula>
    </cfRule>
  </conditionalFormatting>
  <conditionalFormatting sqref="Y15:Z15">
    <cfRule type="cellIs" dxfId="573" priority="541" operator="equal">
      <formula>"jan."</formula>
    </cfRule>
  </conditionalFormatting>
  <conditionalFormatting sqref="Y15:Z15">
    <cfRule type="cellIs" dxfId="572" priority="540" operator="equal">
      <formula>"jan."</formula>
    </cfRule>
  </conditionalFormatting>
  <conditionalFormatting sqref="Y15:Z15">
    <cfRule type="cellIs" dxfId="571" priority="539" operator="equal">
      <formula>"jan."</formula>
    </cfRule>
  </conditionalFormatting>
  <conditionalFormatting sqref="Y15:Z15">
    <cfRule type="cellIs" dxfId="570" priority="538" operator="equal">
      <formula>"jan."</formula>
    </cfRule>
  </conditionalFormatting>
  <conditionalFormatting sqref="Y15:Z15">
    <cfRule type="cellIs" dxfId="569" priority="537" operator="equal">
      <formula>"jan."</formula>
    </cfRule>
  </conditionalFormatting>
  <conditionalFormatting sqref="Y15:Z15">
    <cfRule type="cellIs" dxfId="568" priority="536" operator="equal">
      <formula>"jan."</formula>
    </cfRule>
  </conditionalFormatting>
  <conditionalFormatting sqref="Y15:Z15">
    <cfRule type="cellIs" dxfId="567" priority="535" operator="equal">
      <formula>"jan."</formula>
    </cfRule>
  </conditionalFormatting>
  <conditionalFormatting sqref="Y15:Z15">
    <cfRule type="cellIs" dxfId="566" priority="534" operator="equal">
      <formula>"jan."</formula>
    </cfRule>
  </conditionalFormatting>
  <conditionalFormatting sqref="Y15:Z15">
    <cfRule type="cellIs" dxfId="565" priority="533" operator="equal">
      <formula>"jan."</formula>
    </cfRule>
  </conditionalFormatting>
  <conditionalFormatting sqref="Y15:Z15">
    <cfRule type="cellIs" dxfId="564" priority="532" operator="equal">
      <formula>"jan."</formula>
    </cfRule>
  </conditionalFormatting>
  <conditionalFormatting sqref="Y15:Z15">
    <cfRule type="cellIs" dxfId="563" priority="531" operator="equal">
      <formula>"jan."</formula>
    </cfRule>
  </conditionalFormatting>
  <conditionalFormatting sqref="Y15:Z15">
    <cfRule type="cellIs" dxfId="562" priority="530" operator="equal">
      <formula>"jan."</formula>
    </cfRule>
  </conditionalFormatting>
  <conditionalFormatting sqref="Y15:Z15">
    <cfRule type="cellIs" dxfId="561" priority="529" operator="equal">
      <formula>"jan."</formula>
    </cfRule>
  </conditionalFormatting>
  <conditionalFormatting sqref="Y15:Z15">
    <cfRule type="cellIs" dxfId="560" priority="528" operator="equal">
      <formula>"jan."</formula>
    </cfRule>
  </conditionalFormatting>
  <conditionalFormatting sqref="Y15:Z15">
    <cfRule type="cellIs" dxfId="559" priority="527" operator="equal">
      <formula>"jan."</formula>
    </cfRule>
  </conditionalFormatting>
  <conditionalFormatting sqref="Y15:Z15">
    <cfRule type="cellIs" dxfId="558" priority="526" operator="equal">
      <formula>"jan."</formula>
    </cfRule>
  </conditionalFormatting>
  <conditionalFormatting sqref="Y15:Z15">
    <cfRule type="cellIs" dxfId="557" priority="525" operator="equal">
      <formula>"jan."</formula>
    </cfRule>
  </conditionalFormatting>
  <conditionalFormatting sqref="Y15:Z15">
    <cfRule type="cellIs" dxfId="556" priority="524" operator="equal">
      <formula>"jan."</formula>
    </cfRule>
  </conditionalFormatting>
  <conditionalFormatting sqref="Y15:Z15">
    <cfRule type="cellIs" dxfId="555" priority="523" operator="equal">
      <formula>"jan."</formula>
    </cfRule>
  </conditionalFormatting>
  <conditionalFormatting sqref="Y15:Z15">
    <cfRule type="cellIs" dxfId="554" priority="522" operator="equal">
      <formula>"jan."</formula>
    </cfRule>
  </conditionalFormatting>
  <conditionalFormatting sqref="Y15:Z15">
    <cfRule type="cellIs" dxfId="553" priority="521" operator="equal">
      <formula>"jan."</formula>
    </cfRule>
  </conditionalFormatting>
  <conditionalFormatting sqref="Y15:Z15">
    <cfRule type="cellIs" dxfId="552" priority="520" operator="equal">
      <formula>"jan."</formula>
    </cfRule>
  </conditionalFormatting>
  <conditionalFormatting sqref="Y15:Z15">
    <cfRule type="cellIs" dxfId="551" priority="519" operator="equal">
      <formula>"jan."</formula>
    </cfRule>
  </conditionalFormatting>
  <conditionalFormatting sqref="Y15:Z15">
    <cfRule type="cellIs" dxfId="550" priority="518" operator="equal">
      <formula>"jan."</formula>
    </cfRule>
  </conditionalFormatting>
  <conditionalFormatting sqref="Y15:Z15">
    <cfRule type="cellIs" dxfId="549" priority="517" operator="equal">
      <formula>"jan."</formula>
    </cfRule>
  </conditionalFormatting>
  <conditionalFormatting sqref="Y15:Z15">
    <cfRule type="cellIs" dxfId="548" priority="516" operator="equal">
      <formula>"jan."</formula>
    </cfRule>
  </conditionalFormatting>
  <conditionalFormatting sqref="Y15:Z15">
    <cfRule type="cellIs" dxfId="547" priority="515" operator="equal">
      <formula>"jan."</formula>
    </cfRule>
  </conditionalFormatting>
  <conditionalFormatting sqref="Y15:Z15">
    <cfRule type="cellIs" dxfId="546" priority="514" operator="equal">
      <formula>"jan."</formula>
    </cfRule>
  </conditionalFormatting>
  <conditionalFormatting sqref="Y15:Z15">
    <cfRule type="cellIs" dxfId="545" priority="513" operator="equal">
      <formula>"jan."</formula>
    </cfRule>
  </conditionalFormatting>
  <conditionalFormatting sqref="Y15:Z15">
    <cfRule type="cellIs" dxfId="544" priority="512" operator="equal">
      <formula>"jan."</formula>
    </cfRule>
  </conditionalFormatting>
  <conditionalFormatting sqref="Y15:Z15">
    <cfRule type="cellIs" dxfId="543" priority="511" operator="equal">
      <formula>"jan."</formula>
    </cfRule>
  </conditionalFormatting>
  <conditionalFormatting sqref="Y15:Z15">
    <cfRule type="cellIs" dxfId="542" priority="510" operator="equal">
      <formula>"jan."</formula>
    </cfRule>
  </conditionalFormatting>
  <conditionalFormatting sqref="Y15:Z15">
    <cfRule type="cellIs" dxfId="541" priority="509" operator="equal">
      <formula>"jan."</formula>
    </cfRule>
  </conditionalFormatting>
  <conditionalFormatting sqref="Y15:Z15">
    <cfRule type="cellIs" dxfId="540" priority="508" operator="equal">
      <formula>"jan."</formula>
    </cfRule>
  </conditionalFormatting>
  <conditionalFormatting sqref="Y15:Z15">
    <cfRule type="cellIs" dxfId="539" priority="507" operator="equal">
      <formula>"jan."</formula>
    </cfRule>
  </conditionalFormatting>
  <conditionalFormatting sqref="Y15:Z15">
    <cfRule type="cellIs" dxfId="538" priority="506" operator="equal">
      <formula>"jan."</formula>
    </cfRule>
  </conditionalFormatting>
  <conditionalFormatting sqref="Y15:Z15">
    <cfRule type="cellIs" dxfId="537" priority="505" operator="equal">
      <formula>"jan."</formula>
    </cfRule>
  </conditionalFormatting>
  <conditionalFormatting sqref="Y15:Z15">
    <cfRule type="cellIs" dxfId="536" priority="504" operator="equal">
      <formula>"jan."</formula>
    </cfRule>
  </conditionalFormatting>
  <conditionalFormatting sqref="Y15:Z15">
    <cfRule type="cellIs" dxfId="535" priority="503" operator="equal">
      <formula>"jan."</formula>
    </cfRule>
  </conditionalFormatting>
  <conditionalFormatting sqref="Y15:Z15">
    <cfRule type="cellIs" dxfId="534" priority="502" operator="equal">
      <formula>"jan."</formula>
    </cfRule>
  </conditionalFormatting>
  <conditionalFormatting sqref="Y15:Z15">
    <cfRule type="cellIs" dxfId="533" priority="501" operator="equal">
      <formula>"jan."</formula>
    </cfRule>
  </conditionalFormatting>
  <conditionalFormatting sqref="Y15:Z15">
    <cfRule type="cellIs" dxfId="532" priority="500" operator="equal">
      <formula>"jan."</formula>
    </cfRule>
  </conditionalFormatting>
  <conditionalFormatting sqref="Y15:Z15">
    <cfRule type="cellIs" dxfId="531" priority="499" operator="equal">
      <formula>"jan."</formula>
    </cfRule>
  </conditionalFormatting>
  <conditionalFormatting sqref="Y15:Z15">
    <cfRule type="cellIs" dxfId="530" priority="498" operator="equal">
      <formula>"jan."</formula>
    </cfRule>
  </conditionalFormatting>
  <conditionalFormatting sqref="Y15:Z15">
    <cfRule type="cellIs" dxfId="529" priority="497" operator="equal">
      <formula>"jan."</formula>
    </cfRule>
  </conditionalFormatting>
  <conditionalFormatting sqref="Y15:Z15">
    <cfRule type="cellIs" dxfId="528" priority="496" operator="equal">
      <formula>"jan."</formula>
    </cfRule>
  </conditionalFormatting>
  <conditionalFormatting sqref="Y15:Z15">
    <cfRule type="cellIs" dxfId="527" priority="495" operator="equal">
      <formula>"jan."</formula>
    </cfRule>
  </conditionalFormatting>
  <conditionalFormatting sqref="Y15:Z15">
    <cfRule type="cellIs" dxfId="526" priority="494" operator="equal">
      <formula>"jan."</formula>
    </cfRule>
  </conditionalFormatting>
  <conditionalFormatting sqref="Y15:Z15">
    <cfRule type="cellIs" dxfId="525" priority="493" operator="equal">
      <formula>"jan."</formula>
    </cfRule>
  </conditionalFormatting>
  <conditionalFormatting sqref="Y15:Z15">
    <cfRule type="cellIs" dxfId="524" priority="492" operator="equal">
      <formula>"jan."</formula>
    </cfRule>
  </conditionalFormatting>
  <conditionalFormatting sqref="Y15:Z15">
    <cfRule type="cellIs" dxfId="523" priority="491" operator="equal">
      <formula>"jan."</formula>
    </cfRule>
  </conditionalFormatting>
  <conditionalFormatting sqref="Y15:Z15">
    <cfRule type="cellIs" dxfId="522" priority="490" operator="equal">
      <formula>"jan."</formula>
    </cfRule>
  </conditionalFormatting>
  <conditionalFormatting sqref="Y15:Z15">
    <cfRule type="cellIs" dxfId="521" priority="489" operator="equal">
      <formula>"jan."</formula>
    </cfRule>
  </conditionalFormatting>
  <conditionalFormatting sqref="Y15:Z15">
    <cfRule type="cellIs" dxfId="520" priority="488" operator="equal">
      <formula>"jan."</formula>
    </cfRule>
  </conditionalFormatting>
  <conditionalFormatting sqref="Y15:Z15">
    <cfRule type="cellIs" dxfId="519" priority="487" operator="equal">
      <formula>"jan."</formula>
    </cfRule>
  </conditionalFormatting>
  <conditionalFormatting sqref="Y15:Z15">
    <cfRule type="cellIs" dxfId="518" priority="486" operator="equal">
      <formula>"jan."</formula>
    </cfRule>
  </conditionalFormatting>
  <conditionalFormatting sqref="Y15:Z15">
    <cfRule type="cellIs" dxfId="517" priority="485" operator="equal">
      <formula>"jan."</formula>
    </cfRule>
  </conditionalFormatting>
  <conditionalFormatting sqref="Y15:Z15">
    <cfRule type="cellIs" dxfId="516" priority="484" operator="equal">
      <formula>"jan."</formula>
    </cfRule>
  </conditionalFormatting>
  <conditionalFormatting sqref="Y15:Z15">
    <cfRule type="cellIs" dxfId="515" priority="483" operator="equal">
      <formula>"jan."</formula>
    </cfRule>
  </conditionalFormatting>
  <conditionalFormatting sqref="Y15:Z15">
    <cfRule type="cellIs" dxfId="514" priority="482" operator="equal">
      <formula>"jan."</formula>
    </cfRule>
  </conditionalFormatting>
  <conditionalFormatting sqref="Y15:Z15">
    <cfRule type="cellIs" dxfId="513" priority="481" operator="equal">
      <formula>"jan."</formula>
    </cfRule>
  </conditionalFormatting>
  <conditionalFormatting sqref="Y15:Z15">
    <cfRule type="cellIs" dxfId="512" priority="480" operator="equal">
      <formula>"jan."</formula>
    </cfRule>
  </conditionalFormatting>
  <conditionalFormatting sqref="Y15:Z15">
    <cfRule type="cellIs" dxfId="511" priority="479" operator="equal">
      <formula>"jan."</formula>
    </cfRule>
  </conditionalFormatting>
  <conditionalFormatting sqref="Y15:Z15">
    <cfRule type="cellIs" dxfId="510" priority="478" operator="equal">
      <formula>"jan."</formula>
    </cfRule>
  </conditionalFormatting>
  <conditionalFormatting sqref="Y15:Z15">
    <cfRule type="cellIs" dxfId="509" priority="477" operator="equal">
      <formula>"jan."</formula>
    </cfRule>
  </conditionalFormatting>
  <conditionalFormatting sqref="Y15:Z15">
    <cfRule type="cellIs" dxfId="508" priority="476" operator="equal">
      <formula>"jan."</formula>
    </cfRule>
  </conditionalFormatting>
  <conditionalFormatting sqref="Y15:Z15">
    <cfRule type="cellIs" dxfId="507" priority="475" operator="equal">
      <formula>"jan."</formula>
    </cfRule>
  </conditionalFormatting>
  <conditionalFormatting sqref="Y15:Z15">
    <cfRule type="cellIs" dxfId="506" priority="474" operator="equal">
      <formula>"jan."</formula>
    </cfRule>
  </conditionalFormatting>
  <conditionalFormatting sqref="Y15:Z15">
    <cfRule type="cellIs" dxfId="505" priority="473" operator="equal">
      <formula>"jan."</formula>
    </cfRule>
  </conditionalFormatting>
  <conditionalFormatting sqref="Y15:Z15">
    <cfRule type="cellIs" dxfId="504" priority="472" operator="equal">
      <formula>"jan."</formula>
    </cfRule>
  </conditionalFormatting>
  <conditionalFormatting sqref="Y15:Z15">
    <cfRule type="cellIs" dxfId="503" priority="471" operator="equal">
      <formula>"jan."</formula>
    </cfRule>
  </conditionalFormatting>
  <conditionalFormatting sqref="Y15:Z15">
    <cfRule type="cellIs" dxfId="502" priority="470" operator="equal">
      <formula>"jan."</formula>
    </cfRule>
  </conditionalFormatting>
  <conditionalFormatting sqref="Y15:Z15">
    <cfRule type="cellIs" dxfId="501" priority="469" operator="equal">
      <formula>"jan."</formula>
    </cfRule>
  </conditionalFormatting>
  <conditionalFormatting sqref="Y15:Z15">
    <cfRule type="cellIs" dxfId="500" priority="468" operator="equal">
      <formula>"jan."</formula>
    </cfRule>
  </conditionalFormatting>
  <conditionalFormatting sqref="Y15:Z15">
    <cfRule type="cellIs" dxfId="499" priority="467" operator="equal">
      <formula>"jan."</formula>
    </cfRule>
  </conditionalFormatting>
  <conditionalFormatting sqref="Y15:Z15">
    <cfRule type="cellIs" dxfId="498" priority="466" operator="equal">
      <formula>"jan."</formula>
    </cfRule>
  </conditionalFormatting>
  <conditionalFormatting sqref="Y15:Z15">
    <cfRule type="cellIs" dxfId="497" priority="465" operator="equal">
      <formula>"jan."</formula>
    </cfRule>
  </conditionalFormatting>
  <conditionalFormatting sqref="Y15:Z15">
    <cfRule type="cellIs" dxfId="496" priority="464" operator="equal">
      <formula>"jan."</formula>
    </cfRule>
  </conditionalFormatting>
  <conditionalFormatting sqref="Y15:Z15">
    <cfRule type="cellIs" dxfId="495" priority="463" operator="equal">
      <formula>"jan."</formula>
    </cfRule>
  </conditionalFormatting>
  <conditionalFormatting sqref="Y15:Z15">
    <cfRule type="cellIs" dxfId="494" priority="462" operator="equal">
      <formula>"jan."</formula>
    </cfRule>
  </conditionalFormatting>
  <conditionalFormatting sqref="Y15:Z15">
    <cfRule type="cellIs" dxfId="493" priority="461" operator="equal">
      <formula>"jan."</formula>
    </cfRule>
  </conditionalFormatting>
  <conditionalFormatting sqref="Y15:Z15">
    <cfRule type="cellIs" dxfId="492" priority="460" operator="equal">
      <formula>"jan."</formula>
    </cfRule>
  </conditionalFormatting>
  <conditionalFormatting sqref="Y15:Z15">
    <cfRule type="cellIs" dxfId="491" priority="459" operator="equal">
      <formula>"jan."</formula>
    </cfRule>
  </conditionalFormatting>
  <conditionalFormatting sqref="Y15:Z15">
    <cfRule type="cellIs" dxfId="490" priority="458" operator="equal">
      <formula>"jan."</formula>
    </cfRule>
  </conditionalFormatting>
  <conditionalFormatting sqref="Y15:Z15">
    <cfRule type="cellIs" dxfId="489" priority="457" operator="equal">
      <formula>"jan."</formula>
    </cfRule>
  </conditionalFormatting>
  <conditionalFormatting sqref="Y15:Z15">
    <cfRule type="cellIs" dxfId="488" priority="456" operator="equal">
      <formula>"jan."</formula>
    </cfRule>
  </conditionalFormatting>
  <conditionalFormatting sqref="Y15:Z15">
    <cfRule type="cellIs" dxfId="487" priority="455" operator="equal">
      <formula>"jan."</formula>
    </cfRule>
  </conditionalFormatting>
  <conditionalFormatting sqref="Y15:Z15">
    <cfRule type="cellIs" dxfId="486" priority="454" operator="equal">
      <formula>"jan."</formula>
    </cfRule>
  </conditionalFormatting>
  <conditionalFormatting sqref="Y15:Z15">
    <cfRule type="cellIs" dxfId="485" priority="453" operator="equal">
      <formula>"jan."</formula>
    </cfRule>
  </conditionalFormatting>
  <conditionalFormatting sqref="Y15:Z15">
    <cfRule type="cellIs" dxfId="484" priority="452" operator="equal">
      <formula>"jan."</formula>
    </cfRule>
  </conditionalFormatting>
  <conditionalFormatting sqref="Y15:Z15">
    <cfRule type="cellIs" dxfId="483" priority="451" operator="equal">
      <formula>"jan."</formula>
    </cfRule>
  </conditionalFormatting>
  <conditionalFormatting sqref="Y15:Z15">
    <cfRule type="cellIs" dxfId="482" priority="450" operator="equal">
      <formula>"jan."</formula>
    </cfRule>
  </conditionalFormatting>
  <conditionalFormatting sqref="Y15:Z15">
    <cfRule type="cellIs" dxfId="481" priority="449" operator="equal">
      <formula>"jan."</formula>
    </cfRule>
  </conditionalFormatting>
  <conditionalFormatting sqref="Y15:Z15">
    <cfRule type="cellIs" dxfId="480" priority="448" operator="equal">
      <formula>"jan."</formula>
    </cfRule>
  </conditionalFormatting>
  <conditionalFormatting sqref="Y15:Z15">
    <cfRule type="cellIs" dxfId="479" priority="447" operator="equal">
      <formula>"jan."</formula>
    </cfRule>
  </conditionalFormatting>
  <conditionalFormatting sqref="Y15:Z15">
    <cfRule type="cellIs" dxfId="478" priority="446" operator="equal">
      <formula>"jan."</formula>
    </cfRule>
  </conditionalFormatting>
  <conditionalFormatting sqref="Y15:Z15">
    <cfRule type="cellIs" dxfId="477" priority="445" operator="equal">
      <formula>"jan."</formula>
    </cfRule>
  </conditionalFormatting>
  <conditionalFormatting sqref="Y15:Z15">
    <cfRule type="cellIs" dxfId="476" priority="444" operator="equal">
      <formula>"jan."</formula>
    </cfRule>
  </conditionalFormatting>
  <conditionalFormatting sqref="Y15:Z15">
    <cfRule type="cellIs" dxfId="475" priority="443" operator="equal">
      <formula>"jan."</formula>
    </cfRule>
  </conditionalFormatting>
  <conditionalFormatting sqref="Y15:Z15">
    <cfRule type="cellIs" dxfId="474" priority="442" operator="equal">
      <formula>"jan."</formula>
    </cfRule>
  </conditionalFormatting>
  <conditionalFormatting sqref="Y15:Z15">
    <cfRule type="cellIs" dxfId="473" priority="440" operator="equal">
      <formula>"jan."</formula>
    </cfRule>
  </conditionalFormatting>
  <conditionalFormatting sqref="Y15:Z15">
    <cfRule type="cellIs" dxfId="472" priority="439" operator="equal">
      <formula>"jan."</formula>
    </cfRule>
  </conditionalFormatting>
  <conditionalFormatting sqref="Y15:Z15">
    <cfRule type="cellIs" dxfId="471" priority="438" operator="equal">
      <formula>"jan."</formula>
    </cfRule>
  </conditionalFormatting>
  <conditionalFormatting sqref="Y15:Z15">
    <cfRule type="cellIs" dxfId="470" priority="437" operator="equal">
      <formula>"jan."</formula>
    </cfRule>
  </conditionalFormatting>
  <conditionalFormatting sqref="Y15:Z15">
    <cfRule type="cellIs" dxfId="469" priority="436" operator="equal">
      <formula>"jan."</formula>
    </cfRule>
  </conditionalFormatting>
  <conditionalFormatting sqref="Y15:Z15">
    <cfRule type="cellIs" dxfId="468" priority="435" operator="equal">
      <formula>"jan."</formula>
    </cfRule>
  </conditionalFormatting>
  <conditionalFormatting sqref="Y15:Z15">
    <cfRule type="cellIs" dxfId="467" priority="434" operator="equal">
      <formula>"jan."</formula>
    </cfRule>
  </conditionalFormatting>
  <conditionalFormatting sqref="Y15:Z15">
    <cfRule type="cellIs" dxfId="466" priority="433" operator="equal">
      <formula>"jan."</formula>
    </cfRule>
  </conditionalFormatting>
  <conditionalFormatting sqref="Y15:Z15">
    <cfRule type="cellIs" dxfId="465" priority="432" operator="equal">
      <formula>"jan."</formula>
    </cfRule>
  </conditionalFormatting>
  <conditionalFormatting sqref="Y15:Z15">
    <cfRule type="cellIs" dxfId="464" priority="431" operator="equal">
      <formula>"jan."</formula>
    </cfRule>
  </conditionalFormatting>
  <conditionalFormatting sqref="Y15:Z15">
    <cfRule type="cellIs" dxfId="463" priority="430" operator="equal">
      <formula>"jan."</formula>
    </cfRule>
  </conditionalFormatting>
  <conditionalFormatting sqref="Y15:Z15">
    <cfRule type="cellIs" dxfId="462" priority="428" operator="equal">
      <formula>"jan."</formula>
    </cfRule>
  </conditionalFormatting>
  <conditionalFormatting sqref="Y15:Z15">
    <cfRule type="cellIs" dxfId="461" priority="427" operator="equal">
      <formula>"jan."</formula>
    </cfRule>
  </conditionalFormatting>
  <conditionalFormatting sqref="Y15:Z15">
    <cfRule type="cellIs" dxfId="460" priority="426" operator="equal">
      <formula>"jan."</formula>
    </cfRule>
  </conditionalFormatting>
  <conditionalFormatting sqref="Y15:Z15">
    <cfRule type="cellIs" dxfId="459" priority="425" operator="equal">
      <formula>"jan."</formula>
    </cfRule>
  </conditionalFormatting>
  <conditionalFormatting sqref="Y15:Z15">
    <cfRule type="cellIs" dxfId="458" priority="424" operator="equal">
      <formula>"jan."</formula>
    </cfRule>
  </conditionalFormatting>
  <conditionalFormatting sqref="Y15:Z15">
    <cfRule type="cellIs" dxfId="457" priority="423" operator="equal">
      <formula>"jan."</formula>
    </cfRule>
  </conditionalFormatting>
  <conditionalFormatting sqref="Y15:Z15">
    <cfRule type="cellIs" dxfId="456" priority="422" operator="equal">
      <formula>"jan."</formula>
    </cfRule>
  </conditionalFormatting>
  <conditionalFormatting sqref="Y15:Z15">
    <cfRule type="cellIs" dxfId="455" priority="421" operator="equal">
      <formula>"jan."</formula>
    </cfRule>
  </conditionalFormatting>
  <conditionalFormatting sqref="Y15:Z15">
    <cfRule type="cellIs" dxfId="454" priority="420" operator="equal">
      <formula>"jan."</formula>
    </cfRule>
  </conditionalFormatting>
  <conditionalFormatting sqref="Y15:Z15">
    <cfRule type="cellIs" dxfId="453" priority="419" operator="equal">
      <formula>"jan."</formula>
    </cfRule>
  </conditionalFormatting>
  <conditionalFormatting sqref="Y15:Z15">
    <cfRule type="cellIs" dxfId="452" priority="417" operator="equal">
      <formula>"jan."</formula>
    </cfRule>
  </conditionalFormatting>
  <conditionalFormatting sqref="Y15:Z15">
    <cfRule type="cellIs" dxfId="451" priority="416" operator="equal">
      <formula>"jan."</formula>
    </cfRule>
  </conditionalFormatting>
  <conditionalFormatting sqref="Y15:Z15">
    <cfRule type="cellIs" dxfId="450" priority="415" operator="equal">
      <formula>"jan."</formula>
    </cfRule>
  </conditionalFormatting>
  <conditionalFormatting sqref="Y15:Z15">
    <cfRule type="cellIs" dxfId="449" priority="414" operator="equal">
      <formula>"jan."</formula>
    </cfRule>
  </conditionalFormatting>
  <conditionalFormatting sqref="Y15:Z15">
    <cfRule type="cellIs" dxfId="448" priority="413" operator="equal">
      <formula>"jan."</formula>
    </cfRule>
  </conditionalFormatting>
  <conditionalFormatting sqref="Y15:Z15">
    <cfRule type="cellIs" dxfId="447" priority="411" operator="equal">
      <formula>"jan."</formula>
    </cfRule>
  </conditionalFormatting>
  <conditionalFormatting sqref="Y15:Z15">
    <cfRule type="cellIs" dxfId="446" priority="409" operator="equal">
      <formula>"jan."</formula>
    </cfRule>
  </conditionalFormatting>
  <conditionalFormatting sqref="Y15:Z15">
    <cfRule type="cellIs" dxfId="445" priority="408" operator="equal">
      <formula>"jan."</formula>
    </cfRule>
  </conditionalFormatting>
  <conditionalFormatting sqref="Y15:Z15">
    <cfRule type="cellIs" dxfId="444" priority="406" operator="equal">
      <formula>"jan."</formula>
    </cfRule>
  </conditionalFormatting>
  <conditionalFormatting sqref="Y15:Z15">
    <cfRule type="cellIs" dxfId="443" priority="405" operator="equal">
      <formula>"jan."</formula>
    </cfRule>
  </conditionalFormatting>
  <conditionalFormatting sqref="Y15:Z15">
    <cfRule type="cellIs" dxfId="442" priority="404" operator="equal">
      <formula>"jan."</formula>
    </cfRule>
  </conditionalFormatting>
  <conditionalFormatting sqref="Y15:Z15">
    <cfRule type="cellIs" dxfId="441" priority="403" operator="equal">
      <formula>"jan."</formula>
    </cfRule>
  </conditionalFormatting>
  <conditionalFormatting sqref="Y15:Z15">
    <cfRule type="cellIs" dxfId="440" priority="401" operator="equal">
      <formula>"jan."</formula>
    </cfRule>
  </conditionalFormatting>
  <conditionalFormatting sqref="Y15:Z15">
    <cfRule type="cellIs" dxfId="439" priority="400" operator="equal">
      <formula>"jan."</formula>
    </cfRule>
  </conditionalFormatting>
  <conditionalFormatting sqref="Y15:Z15">
    <cfRule type="cellIs" dxfId="438" priority="399" operator="equal">
      <formula>"jan."</formula>
    </cfRule>
  </conditionalFormatting>
  <conditionalFormatting sqref="Y15:Z15">
    <cfRule type="cellIs" dxfId="437" priority="398" operator="equal">
      <formula>"jan."</formula>
    </cfRule>
  </conditionalFormatting>
  <conditionalFormatting sqref="Y15:Z15">
    <cfRule type="cellIs" dxfId="436" priority="397" operator="equal">
      <formula>"jan."</formula>
    </cfRule>
  </conditionalFormatting>
  <conditionalFormatting sqref="Y15:Z15">
    <cfRule type="cellIs" dxfId="435" priority="396" operator="equal">
      <formula>"jan."</formula>
    </cfRule>
  </conditionalFormatting>
  <conditionalFormatting sqref="Y15:Z15">
    <cfRule type="cellIs" dxfId="434" priority="395" operator="equal">
      <formula>"jan."</formula>
    </cfRule>
  </conditionalFormatting>
  <conditionalFormatting sqref="Y15:Z15">
    <cfRule type="cellIs" dxfId="433" priority="394" operator="equal">
      <formula>"jan."</formula>
    </cfRule>
  </conditionalFormatting>
  <conditionalFormatting sqref="Y15:Z15">
    <cfRule type="cellIs" dxfId="432" priority="393" operator="equal">
      <formula>"jan."</formula>
    </cfRule>
  </conditionalFormatting>
  <conditionalFormatting sqref="Y15:Z15">
    <cfRule type="cellIs" dxfId="431" priority="392" operator="equal">
      <formula>"jan."</formula>
    </cfRule>
  </conditionalFormatting>
  <conditionalFormatting sqref="Y15:Z15">
    <cfRule type="cellIs" dxfId="430" priority="391" operator="equal">
      <formula>"jan."</formula>
    </cfRule>
  </conditionalFormatting>
  <conditionalFormatting sqref="Y15:Z15">
    <cfRule type="cellIs" dxfId="429" priority="390" operator="equal">
      <formula>"jan."</formula>
    </cfRule>
  </conditionalFormatting>
  <conditionalFormatting sqref="Y15:Z15">
    <cfRule type="cellIs" dxfId="428" priority="389" operator="equal">
      <formula>"jan."</formula>
    </cfRule>
  </conditionalFormatting>
  <conditionalFormatting sqref="Y15:Z15">
    <cfRule type="cellIs" dxfId="427" priority="388" operator="equal">
      <formula>"jan."</formula>
    </cfRule>
  </conditionalFormatting>
  <conditionalFormatting sqref="Y15:Z15">
    <cfRule type="cellIs" dxfId="426" priority="387" operator="equal">
      <formula>"jan."</formula>
    </cfRule>
  </conditionalFormatting>
  <conditionalFormatting sqref="Y15:Z15">
    <cfRule type="cellIs" dxfId="425" priority="386" operator="equal">
      <formula>"jan."</formula>
    </cfRule>
  </conditionalFormatting>
  <conditionalFormatting sqref="Y15:Z15">
    <cfRule type="cellIs" dxfId="424" priority="385" operator="equal">
      <formula>"jan."</formula>
    </cfRule>
  </conditionalFormatting>
  <conditionalFormatting sqref="Y15:Z15">
    <cfRule type="cellIs" dxfId="423" priority="384" operator="equal">
      <formula>"jan."</formula>
    </cfRule>
  </conditionalFormatting>
  <conditionalFormatting sqref="Y15:Z15">
    <cfRule type="cellIs" dxfId="422" priority="383" operator="equal">
      <formula>"jan."</formula>
    </cfRule>
  </conditionalFormatting>
  <conditionalFormatting sqref="Y15:Z15">
    <cfRule type="cellIs" dxfId="421" priority="382" operator="equal">
      <formula>"jan."</formula>
    </cfRule>
  </conditionalFormatting>
  <conditionalFormatting sqref="Y15:Z15">
    <cfRule type="cellIs" dxfId="420" priority="381" operator="equal">
      <formula>"jan."</formula>
    </cfRule>
  </conditionalFormatting>
  <conditionalFormatting sqref="Y15:Z15">
    <cfRule type="cellIs" dxfId="419" priority="379" operator="equal">
      <formula>"jan."</formula>
    </cfRule>
  </conditionalFormatting>
  <conditionalFormatting sqref="Y15:Z15">
    <cfRule type="cellIs" dxfId="418" priority="378" operator="equal">
      <formula>"jan."</formula>
    </cfRule>
  </conditionalFormatting>
  <conditionalFormatting sqref="Y15:Z15">
    <cfRule type="cellIs" dxfId="417" priority="376" operator="equal">
      <formula>"jan."</formula>
    </cfRule>
  </conditionalFormatting>
  <conditionalFormatting sqref="Y15:Z15">
    <cfRule type="cellIs" dxfId="416" priority="373" operator="equal">
      <formula>"jan."</formula>
    </cfRule>
  </conditionalFormatting>
  <conditionalFormatting sqref="Y15:Z15">
    <cfRule type="cellIs" dxfId="415" priority="372" operator="equal">
      <formula>"jan."</formula>
    </cfRule>
  </conditionalFormatting>
  <conditionalFormatting sqref="Y15:Z15">
    <cfRule type="cellIs" dxfId="414" priority="371" operator="equal">
      <formula>"jan."</formula>
    </cfRule>
  </conditionalFormatting>
  <conditionalFormatting sqref="Y15:Z15">
    <cfRule type="cellIs" dxfId="413" priority="370" operator="equal">
      <formula>"jan."</formula>
    </cfRule>
  </conditionalFormatting>
  <conditionalFormatting sqref="Y15:Z15">
    <cfRule type="cellIs" dxfId="412" priority="369" operator="equal">
      <formula>"jan."</formula>
    </cfRule>
  </conditionalFormatting>
  <conditionalFormatting sqref="Y15:Z15">
    <cfRule type="cellIs" dxfId="411" priority="368" operator="equal">
      <formula>"jan."</formula>
    </cfRule>
  </conditionalFormatting>
  <conditionalFormatting sqref="Y15:Z15">
    <cfRule type="cellIs" dxfId="410" priority="367" operator="equal">
      <formula>"jan."</formula>
    </cfRule>
  </conditionalFormatting>
  <conditionalFormatting sqref="Y15:Z15">
    <cfRule type="cellIs" dxfId="409" priority="366" operator="equal">
      <formula>"jan."</formula>
    </cfRule>
  </conditionalFormatting>
  <conditionalFormatting sqref="Y15:Z15">
    <cfRule type="cellIs" dxfId="408" priority="365" operator="equal">
      <formula>"jan."</formula>
    </cfRule>
  </conditionalFormatting>
  <conditionalFormatting sqref="Y15:Z15">
    <cfRule type="cellIs" dxfId="407" priority="363" operator="equal">
      <formula>"jan."</formula>
    </cfRule>
  </conditionalFormatting>
  <conditionalFormatting sqref="Y15:Z15">
    <cfRule type="cellIs" dxfId="406" priority="362" operator="equal">
      <formula>"jan."</formula>
    </cfRule>
  </conditionalFormatting>
  <conditionalFormatting sqref="Y15:Z15">
    <cfRule type="cellIs" dxfId="405" priority="361" operator="equal">
      <formula>"jan."</formula>
    </cfRule>
  </conditionalFormatting>
  <conditionalFormatting sqref="Y15:Z15">
    <cfRule type="cellIs" dxfId="404" priority="360" operator="equal">
      <formula>"jan."</formula>
    </cfRule>
  </conditionalFormatting>
  <conditionalFormatting sqref="Y15:Z15">
    <cfRule type="cellIs" dxfId="403" priority="359" operator="equal">
      <formula>"jan."</formula>
    </cfRule>
  </conditionalFormatting>
  <conditionalFormatting sqref="Y15:Z15">
    <cfRule type="cellIs" dxfId="402" priority="358" operator="equal">
      <formula>"jan."</formula>
    </cfRule>
  </conditionalFormatting>
  <conditionalFormatting sqref="Y15:Z15">
    <cfRule type="cellIs" dxfId="401" priority="356" operator="equal">
      <formula>"jan."</formula>
    </cfRule>
  </conditionalFormatting>
  <conditionalFormatting sqref="Y15:Z15">
    <cfRule type="cellIs" dxfId="400" priority="355" operator="equal">
      <formula>"jan."</formula>
    </cfRule>
  </conditionalFormatting>
  <conditionalFormatting sqref="Y15:Z15">
    <cfRule type="cellIs" dxfId="399" priority="353" operator="equal">
      <formula>"jan."</formula>
    </cfRule>
  </conditionalFormatting>
  <conditionalFormatting sqref="Y15:Z15">
    <cfRule type="cellIs" dxfId="398" priority="351" operator="equal">
      <formula>"jan."</formula>
    </cfRule>
  </conditionalFormatting>
  <conditionalFormatting sqref="Y15:Z15">
    <cfRule type="cellIs" dxfId="397" priority="350" operator="equal">
      <formula>"jan."</formula>
    </cfRule>
  </conditionalFormatting>
  <conditionalFormatting sqref="Y15:Z15">
    <cfRule type="cellIs" dxfId="396" priority="349" operator="equal">
      <formula>"jan."</formula>
    </cfRule>
  </conditionalFormatting>
  <conditionalFormatting sqref="Y15:Z15">
    <cfRule type="cellIs" dxfId="395" priority="348" operator="equal">
      <formula>"jan."</formula>
    </cfRule>
  </conditionalFormatting>
  <conditionalFormatting sqref="Y15:Z15">
    <cfRule type="cellIs" dxfId="394" priority="347" operator="equal">
      <formula>"jan."</formula>
    </cfRule>
  </conditionalFormatting>
  <conditionalFormatting sqref="Y15:Z15">
    <cfRule type="cellIs" dxfId="393" priority="346" operator="equal">
      <formula>"jan."</formula>
    </cfRule>
  </conditionalFormatting>
  <conditionalFormatting sqref="Y15:Z15">
    <cfRule type="cellIs" dxfId="392" priority="345" operator="equal">
      <formula>"jan."</formula>
    </cfRule>
  </conditionalFormatting>
  <conditionalFormatting sqref="Y15:Z15">
    <cfRule type="cellIs" dxfId="391" priority="344" operator="equal">
      <formula>"jan."</formula>
    </cfRule>
  </conditionalFormatting>
  <conditionalFormatting sqref="Y15:Z15">
    <cfRule type="cellIs" dxfId="390" priority="343" operator="equal">
      <formula>"jan."</formula>
    </cfRule>
  </conditionalFormatting>
  <conditionalFormatting sqref="Y15:Z15">
    <cfRule type="cellIs" dxfId="389" priority="342" operator="equal">
      <formula>"jan."</formula>
    </cfRule>
  </conditionalFormatting>
  <conditionalFormatting sqref="Y15:Z15">
    <cfRule type="cellIs" dxfId="388" priority="341" operator="equal">
      <formula>"jan."</formula>
    </cfRule>
  </conditionalFormatting>
  <conditionalFormatting sqref="Y15:Z15">
    <cfRule type="cellIs" dxfId="387" priority="340" operator="equal">
      <formula>"jan."</formula>
    </cfRule>
  </conditionalFormatting>
  <conditionalFormatting sqref="Y15:Z15">
    <cfRule type="cellIs" dxfId="386" priority="338" operator="equal">
      <formula>"jan."</formula>
    </cfRule>
  </conditionalFormatting>
  <conditionalFormatting sqref="Y15:Z15">
    <cfRule type="cellIs" dxfId="385" priority="337" operator="equal">
      <formula>"jan."</formula>
    </cfRule>
  </conditionalFormatting>
  <conditionalFormatting sqref="Y15:Z15">
    <cfRule type="cellIs" dxfId="384" priority="336" operator="equal">
      <formula>"jan."</formula>
    </cfRule>
  </conditionalFormatting>
  <conditionalFormatting sqref="Y15:Z15">
    <cfRule type="cellIs" dxfId="383" priority="335" operator="equal">
      <formula>"jan."</formula>
    </cfRule>
  </conditionalFormatting>
  <conditionalFormatting sqref="Y15:Z15">
    <cfRule type="cellIs" dxfId="382" priority="334" operator="equal">
      <formula>"jan."</formula>
    </cfRule>
  </conditionalFormatting>
  <conditionalFormatting sqref="Y15:Z15">
    <cfRule type="cellIs" dxfId="381" priority="333" operator="equal">
      <formula>"jan."</formula>
    </cfRule>
  </conditionalFormatting>
  <conditionalFormatting sqref="Y15:Z15">
    <cfRule type="cellIs" dxfId="380" priority="332" operator="equal">
      <formula>"jan."</formula>
    </cfRule>
  </conditionalFormatting>
  <conditionalFormatting sqref="Y15:Z15">
    <cfRule type="cellIs" dxfId="379" priority="331" operator="equal">
      <formula>"jan."</formula>
    </cfRule>
  </conditionalFormatting>
  <conditionalFormatting sqref="Y15:Z15">
    <cfRule type="cellIs" dxfId="378" priority="329" operator="equal">
      <formula>"jan."</formula>
    </cfRule>
  </conditionalFormatting>
  <conditionalFormatting sqref="Y15:Z15">
    <cfRule type="cellIs" dxfId="377" priority="328" operator="equal">
      <formula>"jan."</formula>
    </cfRule>
  </conditionalFormatting>
  <conditionalFormatting sqref="Y15:Z15">
    <cfRule type="cellIs" dxfId="376" priority="327" operator="equal">
      <formula>"jan."</formula>
    </cfRule>
  </conditionalFormatting>
  <conditionalFormatting sqref="Y15:Z15">
    <cfRule type="cellIs" dxfId="375" priority="326" operator="equal">
      <formula>"jan."</formula>
    </cfRule>
  </conditionalFormatting>
  <conditionalFormatting sqref="Y15:Z15">
    <cfRule type="cellIs" dxfId="374" priority="325" operator="equal">
      <formula>"jan."</formula>
    </cfRule>
  </conditionalFormatting>
  <conditionalFormatting sqref="Y15:Z15">
    <cfRule type="cellIs" dxfId="373" priority="324" operator="equal">
      <formula>"jan."</formula>
    </cfRule>
  </conditionalFormatting>
  <conditionalFormatting sqref="Y15:Z15">
    <cfRule type="cellIs" dxfId="372" priority="323" operator="equal">
      <formula>"jan."</formula>
    </cfRule>
  </conditionalFormatting>
  <conditionalFormatting sqref="Y15:Z15">
    <cfRule type="cellIs" dxfId="371" priority="322" operator="equal">
      <formula>"jan."</formula>
    </cfRule>
  </conditionalFormatting>
  <conditionalFormatting sqref="Y15:Z15">
    <cfRule type="cellIs" dxfId="370" priority="321" operator="equal">
      <formula>"jan."</formula>
    </cfRule>
  </conditionalFormatting>
  <conditionalFormatting sqref="Y15:Z15">
    <cfRule type="cellIs" dxfId="369" priority="320" operator="equal">
      <formula>"jan."</formula>
    </cfRule>
  </conditionalFormatting>
  <conditionalFormatting sqref="Y15:Z15">
    <cfRule type="cellIs" dxfId="368" priority="319" operator="equal">
      <formula>"jan."</formula>
    </cfRule>
  </conditionalFormatting>
  <conditionalFormatting sqref="Y15:Z15">
    <cfRule type="cellIs" dxfId="367" priority="318" operator="equal">
      <formula>"jan."</formula>
    </cfRule>
  </conditionalFormatting>
  <conditionalFormatting sqref="Y15:Z15">
    <cfRule type="cellIs" dxfId="366" priority="317" operator="equal">
      <formula>"jan."</formula>
    </cfRule>
  </conditionalFormatting>
  <conditionalFormatting sqref="Y15:Z15">
    <cfRule type="cellIs" dxfId="365" priority="316" operator="equal">
      <formula>"jan."</formula>
    </cfRule>
  </conditionalFormatting>
  <conditionalFormatting sqref="Y15:Z15">
    <cfRule type="cellIs" dxfId="364" priority="314" operator="equal">
      <formula>"jan."</formula>
    </cfRule>
  </conditionalFormatting>
  <conditionalFormatting sqref="Y15:Z15">
    <cfRule type="cellIs" dxfId="363" priority="311" operator="equal">
      <formula>"jan."</formula>
    </cfRule>
  </conditionalFormatting>
  <conditionalFormatting sqref="Y15:Z15">
    <cfRule type="cellIs" dxfId="362" priority="310" operator="equal">
      <formula>"jan."</formula>
    </cfRule>
  </conditionalFormatting>
  <conditionalFormatting sqref="Y15:Z15">
    <cfRule type="cellIs" dxfId="361" priority="309" operator="equal">
      <formula>"jan."</formula>
    </cfRule>
  </conditionalFormatting>
  <conditionalFormatting sqref="Y15:Z15">
    <cfRule type="cellIs" dxfId="360" priority="308" operator="equal">
      <formula>"jan."</formula>
    </cfRule>
  </conditionalFormatting>
  <conditionalFormatting sqref="Y15:Z15">
    <cfRule type="cellIs" dxfId="359" priority="307" operator="equal">
      <formula>"jan."</formula>
    </cfRule>
  </conditionalFormatting>
  <conditionalFormatting sqref="Y15:Z15">
    <cfRule type="cellIs" dxfId="358" priority="306" operator="equal">
      <formula>"jan."</formula>
    </cfRule>
  </conditionalFormatting>
  <conditionalFormatting sqref="Y15:Z15">
    <cfRule type="cellIs" dxfId="357" priority="304" operator="equal">
      <formula>"jan."</formula>
    </cfRule>
  </conditionalFormatting>
  <conditionalFormatting sqref="Y15:Z15">
    <cfRule type="cellIs" dxfId="356" priority="303" operator="equal">
      <formula>"jan."</formula>
    </cfRule>
  </conditionalFormatting>
  <conditionalFormatting sqref="Y15:Z15">
    <cfRule type="cellIs" dxfId="355" priority="302" operator="equal">
      <formula>"jan."</formula>
    </cfRule>
  </conditionalFormatting>
  <conditionalFormatting sqref="Y15:Z15">
    <cfRule type="cellIs" dxfId="354" priority="301" operator="equal">
      <formula>"jan."</formula>
    </cfRule>
  </conditionalFormatting>
  <conditionalFormatting sqref="Y15:Z15">
    <cfRule type="cellIs" dxfId="353" priority="300" operator="equal">
      <formula>"jan."</formula>
    </cfRule>
  </conditionalFormatting>
  <conditionalFormatting sqref="Y15:Z15">
    <cfRule type="cellIs" dxfId="352" priority="1085" operator="equal">
      <formula>"jan."</formula>
    </cfRule>
  </conditionalFormatting>
  <conditionalFormatting sqref="Y15:Z15">
    <cfRule type="cellIs" dxfId="351" priority="891" operator="equal">
      <formula>"jan."</formula>
    </cfRule>
  </conditionalFormatting>
  <conditionalFormatting sqref="Y15:Z15">
    <cfRule type="cellIs" dxfId="350" priority="882" operator="equal">
      <formula>"jan."</formula>
    </cfRule>
  </conditionalFormatting>
  <conditionalFormatting sqref="Y15:Z15">
    <cfRule type="cellIs" dxfId="349" priority="841" operator="equal">
      <formula>"jan."</formula>
    </cfRule>
  </conditionalFormatting>
  <conditionalFormatting sqref="Y15:Z15">
    <cfRule type="cellIs" dxfId="348" priority="839" operator="equal">
      <formula>"jan."</formula>
    </cfRule>
  </conditionalFormatting>
  <conditionalFormatting sqref="Y15:Z15">
    <cfRule type="cellIs" dxfId="347" priority="821" operator="equal">
      <formula>"jan."</formula>
    </cfRule>
  </conditionalFormatting>
  <conditionalFormatting sqref="Y15:Z15">
    <cfRule type="cellIs" dxfId="346" priority="810" operator="equal">
      <formula>"jan."</formula>
    </cfRule>
  </conditionalFormatting>
  <conditionalFormatting sqref="Y15:Z15">
    <cfRule type="cellIs" dxfId="345" priority="809" operator="equal">
      <formula>"jan."</formula>
    </cfRule>
  </conditionalFormatting>
  <conditionalFormatting sqref="Y15:Z15">
    <cfRule type="cellIs" dxfId="344" priority="800" operator="equal">
      <formula>"jan."</formula>
    </cfRule>
  </conditionalFormatting>
  <conditionalFormatting sqref="Y15:Z15">
    <cfRule type="cellIs" dxfId="343" priority="698" operator="equal">
      <formula>"jan."</formula>
    </cfRule>
  </conditionalFormatting>
  <conditionalFormatting sqref="Y15:Z15">
    <cfRule type="cellIs" dxfId="342" priority="644" operator="equal">
      <formula>"jan."</formula>
    </cfRule>
  </conditionalFormatting>
  <conditionalFormatting sqref="Y15:Z15">
    <cfRule type="cellIs" dxfId="341" priority="625" operator="equal">
      <formula>"jan."</formula>
    </cfRule>
  </conditionalFormatting>
  <conditionalFormatting sqref="Y15:Z15">
    <cfRule type="cellIs" dxfId="340" priority="577" operator="equal">
      <formula>"jan."</formula>
    </cfRule>
  </conditionalFormatting>
  <conditionalFormatting sqref="Y15:Z15">
    <cfRule type="cellIs" dxfId="339" priority="574" operator="equal">
      <formula>"jan."</formula>
    </cfRule>
  </conditionalFormatting>
  <conditionalFormatting sqref="Y15:Z15">
    <cfRule type="cellIs" dxfId="338" priority="572" operator="equal">
      <formula>"jan."</formula>
    </cfRule>
  </conditionalFormatting>
  <conditionalFormatting sqref="Y15:Z15">
    <cfRule type="cellIs" dxfId="337" priority="558" operator="equal">
      <formula>"jan."</formula>
    </cfRule>
  </conditionalFormatting>
  <conditionalFormatting sqref="Y15:Z15">
    <cfRule type="cellIs" dxfId="336" priority="557" operator="equal">
      <formula>"jan."</formula>
    </cfRule>
  </conditionalFormatting>
  <conditionalFormatting sqref="Y15:Z15">
    <cfRule type="cellIs" dxfId="335" priority="441" operator="equal">
      <formula>"jan."</formula>
    </cfRule>
  </conditionalFormatting>
  <conditionalFormatting sqref="Y15:Z15">
    <cfRule type="cellIs" dxfId="334" priority="429" operator="equal">
      <formula>"jan."</formula>
    </cfRule>
  </conditionalFormatting>
  <conditionalFormatting sqref="Y15:Z15">
    <cfRule type="cellIs" dxfId="333" priority="418" operator="equal">
      <formula>"jan."</formula>
    </cfRule>
  </conditionalFormatting>
  <conditionalFormatting sqref="Y15:Z15">
    <cfRule type="cellIs" dxfId="332" priority="412" operator="equal">
      <formula>"jan."</formula>
    </cfRule>
  </conditionalFormatting>
  <conditionalFormatting sqref="Y15:Z15">
    <cfRule type="cellIs" dxfId="331" priority="410" operator="equal">
      <formula>"jan."</formula>
    </cfRule>
  </conditionalFormatting>
  <conditionalFormatting sqref="Y15:Z15">
    <cfRule type="cellIs" dxfId="330" priority="407" operator="equal">
      <formula>"jan."</formula>
    </cfRule>
  </conditionalFormatting>
  <conditionalFormatting sqref="Y15:Z15">
    <cfRule type="cellIs" dxfId="329" priority="402" operator="equal">
      <formula>"jan."</formula>
    </cfRule>
  </conditionalFormatting>
  <conditionalFormatting sqref="Y15:Z15">
    <cfRule type="cellIs" dxfId="328" priority="380" operator="equal">
      <formula>"jan."</formula>
    </cfRule>
  </conditionalFormatting>
  <conditionalFormatting sqref="Y15:Z15">
    <cfRule type="cellIs" dxfId="327" priority="377" operator="equal">
      <formula>"jan."</formula>
    </cfRule>
  </conditionalFormatting>
  <conditionalFormatting sqref="Y15:Z15">
    <cfRule type="cellIs" dxfId="326" priority="375" operator="equal">
      <formula>"jan."</formula>
    </cfRule>
  </conditionalFormatting>
  <conditionalFormatting sqref="Y15:Z15">
    <cfRule type="cellIs" dxfId="325" priority="374" operator="equal">
      <formula>"jan."</formula>
    </cfRule>
  </conditionalFormatting>
  <conditionalFormatting sqref="Y15:Z15">
    <cfRule type="cellIs" dxfId="324" priority="364" operator="equal">
      <formula>"jan."</formula>
    </cfRule>
  </conditionalFormatting>
  <conditionalFormatting sqref="Y15:Z15">
    <cfRule type="cellIs" dxfId="323" priority="357" operator="equal">
      <formula>"jan."</formula>
    </cfRule>
  </conditionalFormatting>
  <conditionalFormatting sqref="Y15:Z15">
    <cfRule type="cellIs" dxfId="322" priority="354" operator="equal">
      <formula>"jan."</formula>
    </cfRule>
  </conditionalFormatting>
  <conditionalFormatting sqref="Y15:Z15">
    <cfRule type="cellIs" dxfId="321" priority="352" operator="equal">
      <formula>"jan."</formula>
    </cfRule>
  </conditionalFormatting>
  <conditionalFormatting sqref="Y15:Z15">
    <cfRule type="cellIs" dxfId="320" priority="339" operator="equal">
      <formula>"jan."</formula>
    </cfRule>
  </conditionalFormatting>
  <conditionalFormatting sqref="Y15:Z15">
    <cfRule type="cellIs" dxfId="319" priority="330" operator="equal">
      <formula>"jan."</formula>
    </cfRule>
  </conditionalFormatting>
  <conditionalFormatting sqref="Y15:Z15">
    <cfRule type="cellIs" dxfId="318" priority="315" operator="equal">
      <formula>"jan."</formula>
    </cfRule>
  </conditionalFormatting>
  <conditionalFormatting sqref="Y15:Z15">
    <cfRule type="cellIs" dxfId="317" priority="313" operator="equal">
      <formula>"jan."</formula>
    </cfRule>
  </conditionalFormatting>
  <conditionalFormatting sqref="Y15:Z15">
    <cfRule type="cellIs" dxfId="316" priority="312" operator="equal">
      <formula>"jan."</formula>
    </cfRule>
  </conditionalFormatting>
  <conditionalFormatting sqref="Y15:Z15">
    <cfRule type="cellIs" dxfId="315" priority="305" operator="equal">
      <formula>"jan."</formula>
    </cfRule>
  </conditionalFormatting>
  <conditionalFormatting sqref="AJ15">
    <cfRule type="cellIs" dxfId="314" priority="297" operator="equal">
      <formula>"jan."</formula>
    </cfRule>
  </conditionalFormatting>
  <conditionalFormatting sqref="AJ15">
    <cfRule type="cellIs" dxfId="313" priority="299" operator="equal">
      <formula>"jan."</formula>
    </cfRule>
  </conditionalFormatting>
  <conditionalFormatting sqref="AJ15">
    <cfRule type="cellIs" dxfId="312" priority="298" operator="equal">
      <formula>"jan."</formula>
    </cfRule>
  </conditionalFormatting>
  <conditionalFormatting sqref="AJ15">
    <cfRule type="cellIs" dxfId="311" priority="296" operator="equal">
      <formula>"jan."</formula>
    </cfRule>
  </conditionalFormatting>
  <conditionalFormatting sqref="AJ15">
    <cfRule type="cellIs" dxfId="310" priority="295" operator="equal">
      <formula>"jan."</formula>
    </cfRule>
  </conditionalFormatting>
  <conditionalFormatting sqref="AJ15">
    <cfRule type="cellIs" dxfId="309" priority="294" operator="equal">
      <formula>"jan."</formula>
    </cfRule>
  </conditionalFormatting>
  <conditionalFormatting sqref="AJ15">
    <cfRule type="cellIs" dxfId="308" priority="293" operator="equal">
      <formula>"jan."</formula>
    </cfRule>
  </conditionalFormatting>
  <conditionalFormatting sqref="AJ15">
    <cfRule type="cellIs" dxfId="307" priority="292" operator="equal">
      <formula>"jan."</formula>
    </cfRule>
  </conditionalFormatting>
  <conditionalFormatting sqref="AJ15">
    <cfRule type="cellIs" dxfId="306" priority="291" operator="equal">
      <formula>"jan."</formula>
    </cfRule>
  </conditionalFormatting>
  <conditionalFormatting sqref="AJ15">
    <cfRule type="cellIs" dxfId="305" priority="290" operator="equal">
      <formula>"jan."</formula>
    </cfRule>
  </conditionalFormatting>
  <conditionalFormatting sqref="AJ15">
    <cfRule type="cellIs" dxfId="304" priority="289" operator="equal">
      <formula>"jan."</formula>
    </cfRule>
  </conditionalFormatting>
  <conditionalFormatting sqref="AJ15">
    <cfRule type="cellIs" dxfId="303" priority="288" operator="equal">
      <formula>"jan."</formula>
    </cfRule>
  </conditionalFormatting>
  <conditionalFormatting sqref="AJ15">
    <cfRule type="cellIs" dxfId="302" priority="287" operator="equal">
      <formula>"jan."</formula>
    </cfRule>
  </conditionalFormatting>
  <conditionalFormatting sqref="AA15">
    <cfRule type="cellIs" dxfId="301" priority="286" operator="equal">
      <formula>"jan."</formula>
    </cfRule>
  </conditionalFormatting>
  <conditionalFormatting sqref="AA15">
    <cfRule type="cellIs" dxfId="300" priority="285" operator="equal">
      <formula>"jan."</formula>
    </cfRule>
  </conditionalFormatting>
  <conditionalFormatting sqref="AA15">
    <cfRule type="cellIs" dxfId="299" priority="284" operator="equal">
      <formula>"jan."</formula>
    </cfRule>
  </conditionalFormatting>
  <conditionalFormatting sqref="AA15">
    <cfRule type="cellIs" dxfId="298" priority="283" operator="equal">
      <formula>"jan."</formula>
    </cfRule>
  </conditionalFormatting>
  <conditionalFormatting sqref="AA15">
    <cfRule type="cellIs" dxfId="297" priority="282" operator="equal">
      <formula>"jan."</formula>
    </cfRule>
  </conditionalFormatting>
  <conditionalFormatting sqref="AA15">
    <cfRule type="cellIs" dxfId="296" priority="281" operator="equal">
      <formula>"jan."</formula>
    </cfRule>
  </conditionalFormatting>
  <conditionalFormatting sqref="AA15">
    <cfRule type="cellIs" dxfId="295" priority="280" operator="equal">
      <formula>"jan."</formula>
    </cfRule>
  </conditionalFormatting>
  <conditionalFormatting sqref="AA15">
    <cfRule type="cellIs" dxfId="294" priority="279" operator="equal">
      <formula>"jan."</formula>
    </cfRule>
  </conditionalFormatting>
  <conditionalFormatting sqref="AA15">
    <cfRule type="cellIs" dxfId="293" priority="278" operator="equal">
      <formula>"jan."</formula>
    </cfRule>
  </conditionalFormatting>
  <conditionalFormatting sqref="AA15">
    <cfRule type="cellIs" dxfId="292" priority="277" operator="equal">
      <formula>"jan."</formula>
    </cfRule>
  </conditionalFormatting>
  <conditionalFormatting sqref="AA15">
    <cfRule type="cellIs" dxfId="291" priority="276" operator="equal">
      <formula>"jan."</formula>
    </cfRule>
  </conditionalFormatting>
  <conditionalFormatting sqref="AA15">
    <cfRule type="cellIs" dxfId="290" priority="275" operator="equal">
      <formula>"jan."</formula>
    </cfRule>
  </conditionalFormatting>
  <conditionalFormatting sqref="AA15">
    <cfRule type="cellIs" dxfId="289" priority="274" operator="equal">
      <formula>"jan."</formula>
    </cfRule>
  </conditionalFormatting>
  <conditionalFormatting sqref="AA15">
    <cfRule type="cellIs" dxfId="288" priority="273" operator="equal">
      <formula>"jan."</formula>
    </cfRule>
  </conditionalFormatting>
  <conditionalFormatting sqref="AA15">
    <cfRule type="cellIs" dxfId="287" priority="272" operator="equal">
      <formula>"jan."</formula>
    </cfRule>
  </conditionalFormatting>
  <conditionalFormatting sqref="AA15">
    <cfRule type="cellIs" dxfId="286" priority="271" operator="equal">
      <formula>"jan."</formula>
    </cfRule>
  </conditionalFormatting>
  <conditionalFormatting sqref="AA15">
    <cfRule type="cellIs" dxfId="285" priority="270" operator="equal">
      <formula>"jan."</formula>
    </cfRule>
  </conditionalFormatting>
  <conditionalFormatting sqref="AA15">
    <cfRule type="cellIs" dxfId="284" priority="269" operator="equal">
      <formula>"jan."</formula>
    </cfRule>
  </conditionalFormatting>
  <conditionalFormatting sqref="AA15">
    <cfRule type="cellIs" dxfId="283" priority="268" operator="equal">
      <formula>"jan."</formula>
    </cfRule>
  </conditionalFormatting>
  <conditionalFormatting sqref="AA15">
    <cfRule type="cellIs" dxfId="282" priority="267" operator="equal">
      <formula>"jan."</formula>
    </cfRule>
  </conditionalFormatting>
  <conditionalFormatting sqref="AA15">
    <cfRule type="cellIs" dxfId="281" priority="266" operator="equal">
      <formula>"jan."</formula>
    </cfRule>
  </conditionalFormatting>
  <conditionalFormatting sqref="AA15">
    <cfRule type="cellIs" dxfId="280" priority="265" operator="equal">
      <formula>"jan."</formula>
    </cfRule>
  </conditionalFormatting>
  <conditionalFormatting sqref="AA15">
    <cfRule type="cellIs" dxfId="279" priority="264" operator="equal">
      <formula>"jan."</formula>
    </cfRule>
  </conditionalFormatting>
  <conditionalFormatting sqref="AA15">
    <cfRule type="cellIs" dxfId="278" priority="263" operator="equal">
      <formula>"jan."</formula>
    </cfRule>
  </conditionalFormatting>
  <conditionalFormatting sqref="AA15">
    <cfRule type="cellIs" dxfId="277" priority="262" operator="equal">
      <formula>"jan."</formula>
    </cfRule>
  </conditionalFormatting>
  <conditionalFormatting sqref="AA15">
    <cfRule type="cellIs" dxfId="276" priority="261" operator="equal">
      <formula>"jan."</formula>
    </cfRule>
  </conditionalFormatting>
  <conditionalFormatting sqref="AA15">
    <cfRule type="cellIs" dxfId="275" priority="260" operator="equal">
      <formula>"jan."</formula>
    </cfRule>
  </conditionalFormatting>
  <conditionalFormatting sqref="AA15">
    <cfRule type="cellIs" dxfId="274" priority="259" operator="equal">
      <formula>"jan."</formula>
    </cfRule>
  </conditionalFormatting>
  <conditionalFormatting sqref="AA15">
    <cfRule type="cellIs" dxfId="273" priority="258" operator="equal">
      <formula>"jan."</formula>
    </cfRule>
  </conditionalFormatting>
  <conditionalFormatting sqref="AA15">
    <cfRule type="cellIs" dxfId="272" priority="257" operator="equal">
      <formula>"jan."</formula>
    </cfRule>
  </conditionalFormatting>
  <conditionalFormatting sqref="AA15">
    <cfRule type="cellIs" dxfId="271" priority="256" operator="equal">
      <formula>"jan."</formula>
    </cfRule>
  </conditionalFormatting>
  <conditionalFormatting sqref="AA15">
    <cfRule type="cellIs" dxfId="270" priority="255" operator="equal">
      <formula>"jan."</formula>
    </cfRule>
  </conditionalFormatting>
  <conditionalFormatting sqref="AA15">
    <cfRule type="cellIs" dxfId="269" priority="254" operator="equal">
      <formula>"jan."</formula>
    </cfRule>
  </conditionalFormatting>
  <conditionalFormatting sqref="AA15">
    <cfRule type="cellIs" dxfId="268" priority="253" operator="equal">
      <formula>"jan."</formula>
    </cfRule>
  </conditionalFormatting>
  <conditionalFormatting sqref="AA15">
    <cfRule type="cellIs" dxfId="267" priority="252" operator="equal">
      <formula>"jan."</formula>
    </cfRule>
  </conditionalFormatting>
  <conditionalFormatting sqref="AA15">
    <cfRule type="cellIs" dxfId="266" priority="251" operator="equal">
      <formula>"jan."</formula>
    </cfRule>
  </conditionalFormatting>
  <conditionalFormatting sqref="AA15">
    <cfRule type="cellIs" dxfId="265" priority="250" operator="equal">
      <formula>"jan."</formula>
    </cfRule>
  </conditionalFormatting>
  <conditionalFormatting sqref="AA15">
    <cfRule type="cellIs" dxfId="264" priority="249" operator="equal">
      <formula>"jan."</formula>
    </cfRule>
  </conditionalFormatting>
  <conditionalFormatting sqref="AA15">
    <cfRule type="cellIs" dxfId="263" priority="248" operator="equal">
      <formula>"jan."</formula>
    </cfRule>
  </conditionalFormatting>
  <conditionalFormatting sqref="AA15">
    <cfRule type="cellIs" dxfId="262" priority="247" operator="equal">
      <formula>"jan."</formula>
    </cfRule>
  </conditionalFormatting>
  <conditionalFormatting sqref="AA15">
    <cfRule type="cellIs" dxfId="261" priority="246" operator="equal">
      <formula>"jan."</formula>
    </cfRule>
  </conditionalFormatting>
  <conditionalFormatting sqref="AA15">
    <cfRule type="cellIs" dxfId="260" priority="245" operator="equal">
      <formula>"jan."</formula>
    </cfRule>
  </conditionalFormatting>
  <conditionalFormatting sqref="AA15">
    <cfRule type="cellIs" dxfId="259" priority="244" operator="equal">
      <formula>"jan."</formula>
    </cfRule>
  </conditionalFormatting>
  <conditionalFormatting sqref="AA15">
    <cfRule type="cellIs" dxfId="258" priority="243" operator="equal">
      <formula>"jan."</formula>
    </cfRule>
  </conditionalFormatting>
  <conditionalFormatting sqref="AA15">
    <cfRule type="cellIs" dxfId="257" priority="242" operator="equal">
      <formula>"jan."</formula>
    </cfRule>
  </conditionalFormatting>
  <conditionalFormatting sqref="AA15">
    <cfRule type="cellIs" dxfId="256" priority="241" operator="equal">
      <formula>"jan."</formula>
    </cfRule>
  </conditionalFormatting>
  <conditionalFormatting sqref="AA15">
    <cfRule type="cellIs" dxfId="255" priority="240" operator="equal">
      <formula>"jan."</formula>
    </cfRule>
  </conditionalFormatting>
  <conditionalFormatting sqref="AA15">
    <cfRule type="cellIs" dxfId="254" priority="239" operator="equal">
      <formula>"jan."</formula>
    </cfRule>
  </conditionalFormatting>
  <conditionalFormatting sqref="AA15">
    <cfRule type="cellIs" dxfId="253" priority="238" operator="equal">
      <formula>"jan."</formula>
    </cfRule>
  </conditionalFormatting>
  <conditionalFormatting sqref="AA15">
    <cfRule type="cellIs" dxfId="252" priority="237" operator="equal">
      <formula>"jan."</formula>
    </cfRule>
  </conditionalFormatting>
  <conditionalFormatting sqref="AA15">
    <cfRule type="cellIs" dxfId="251" priority="236" operator="equal">
      <formula>"jan."</formula>
    </cfRule>
  </conditionalFormatting>
  <conditionalFormatting sqref="AA15">
    <cfRule type="cellIs" dxfId="250" priority="235" operator="equal">
      <formula>"jan."</formula>
    </cfRule>
  </conditionalFormatting>
  <conditionalFormatting sqref="AA15">
    <cfRule type="cellIs" dxfId="249" priority="234" operator="equal">
      <formula>"jan."</formula>
    </cfRule>
  </conditionalFormatting>
  <conditionalFormatting sqref="AA15">
    <cfRule type="cellIs" dxfId="248" priority="233" operator="equal">
      <formula>"jan."</formula>
    </cfRule>
  </conditionalFormatting>
  <conditionalFormatting sqref="AA15">
    <cfRule type="cellIs" dxfId="247" priority="232" operator="equal">
      <formula>"jan."</formula>
    </cfRule>
  </conditionalFormatting>
  <conditionalFormatting sqref="AA15">
    <cfRule type="cellIs" dxfId="246" priority="231" operator="equal">
      <formula>"jan."</formula>
    </cfRule>
  </conditionalFormatting>
  <conditionalFormatting sqref="AA15">
    <cfRule type="cellIs" dxfId="245" priority="230" operator="equal">
      <formula>"jan."</formula>
    </cfRule>
  </conditionalFormatting>
  <conditionalFormatting sqref="AA15">
    <cfRule type="cellIs" dxfId="244" priority="229" operator="equal">
      <formula>"jan."</formula>
    </cfRule>
  </conditionalFormatting>
  <conditionalFormatting sqref="AA15">
    <cfRule type="cellIs" dxfId="243" priority="228" operator="equal">
      <formula>"jan."</formula>
    </cfRule>
  </conditionalFormatting>
  <conditionalFormatting sqref="AA15">
    <cfRule type="cellIs" dxfId="242" priority="227" operator="equal">
      <formula>"jan."</formula>
    </cfRule>
  </conditionalFormatting>
  <conditionalFormatting sqref="AA15">
    <cfRule type="cellIs" dxfId="241" priority="226" operator="equal">
      <formula>"jan."</formula>
    </cfRule>
  </conditionalFormatting>
  <conditionalFormatting sqref="AA15">
    <cfRule type="cellIs" dxfId="240" priority="225" operator="equal">
      <formula>"jan."</formula>
    </cfRule>
  </conditionalFormatting>
  <conditionalFormatting sqref="AA15">
    <cfRule type="cellIs" dxfId="239" priority="224" operator="equal">
      <formula>"jan."</formula>
    </cfRule>
  </conditionalFormatting>
  <conditionalFormatting sqref="AA15">
    <cfRule type="cellIs" dxfId="238" priority="223" operator="equal">
      <formula>"jan."</formula>
    </cfRule>
  </conditionalFormatting>
  <conditionalFormatting sqref="AA15">
    <cfRule type="cellIs" dxfId="237" priority="222" operator="equal">
      <formula>"jan."</formula>
    </cfRule>
  </conditionalFormatting>
  <conditionalFormatting sqref="AA15">
    <cfRule type="cellIs" dxfId="236" priority="221" operator="equal">
      <formula>"jan."</formula>
    </cfRule>
  </conditionalFormatting>
  <conditionalFormatting sqref="AA15">
    <cfRule type="cellIs" dxfId="235" priority="220" operator="equal">
      <formula>"jan."</formula>
    </cfRule>
  </conditionalFormatting>
  <conditionalFormatting sqref="AA15">
    <cfRule type="cellIs" dxfId="234" priority="219" operator="equal">
      <formula>"jan."</formula>
    </cfRule>
  </conditionalFormatting>
  <conditionalFormatting sqref="AA15">
    <cfRule type="cellIs" dxfId="233" priority="218" operator="equal">
      <formula>"jan."</formula>
    </cfRule>
  </conditionalFormatting>
  <conditionalFormatting sqref="AA15">
    <cfRule type="cellIs" dxfId="232" priority="217" operator="equal">
      <formula>"jan."</formula>
    </cfRule>
  </conditionalFormatting>
  <conditionalFormatting sqref="AA15">
    <cfRule type="cellIs" dxfId="231" priority="216" operator="equal">
      <formula>"jan."</formula>
    </cfRule>
  </conditionalFormatting>
  <conditionalFormatting sqref="AA15">
    <cfRule type="cellIs" dxfId="230" priority="215" operator="equal">
      <formula>"jan."</formula>
    </cfRule>
  </conditionalFormatting>
  <conditionalFormatting sqref="AA15">
    <cfRule type="cellIs" dxfId="229" priority="214" operator="equal">
      <formula>"jan."</formula>
    </cfRule>
  </conditionalFormatting>
  <conditionalFormatting sqref="AA15">
    <cfRule type="cellIs" dxfId="228" priority="213" operator="equal">
      <formula>"jan."</formula>
    </cfRule>
  </conditionalFormatting>
  <conditionalFormatting sqref="AA15">
    <cfRule type="cellIs" dxfId="227" priority="212" operator="equal">
      <formula>"jan."</formula>
    </cfRule>
  </conditionalFormatting>
  <conditionalFormatting sqref="AA15">
    <cfRule type="cellIs" dxfId="226" priority="211" operator="equal">
      <formula>"jan."</formula>
    </cfRule>
  </conditionalFormatting>
  <conditionalFormatting sqref="AA15">
    <cfRule type="cellIs" dxfId="225" priority="210" operator="equal">
      <formula>"jan."</formula>
    </cfRule>
  </conditionalFormatting>
  <conditionalFormatting sqref="AA15">
    <cfRule type="cellIs" dxfId="224" priority="209" operator="equal">
      <formula>"jan."</formula>
    </cfRule>
  </conditionalFormatting>
  <conditionalFormatting sqref="AA15">
    <cfRule type="cellIs" dxfId="223" priority="208" operator="equal">
      <formula>"jan."</formula>
    </cfRule>
  </conditionalFormatting>
  <conditionalFormatting sqref="AA15">
    <cfRule type="cellIs" dxfId="222" priority="207" operator="equal">
      <formula>"jan."</formula>
    </cfRule>
  </conditionalFormatting>
  <conditionalFormatting sqref="AA15">
    <cfRule type="cellIs" dxfId="221" priority="206" operator="equal">
      <formula>"jan."</formula>
    </cfRule>
  </conditionalFormatting>
  <conditionalFormatting sqref="AA15">
    <cfRule type="cellIs" dxfId="220" priority="205" operator="equal">
      <formula>"jan."</formula>
    </cfRule>
  </conditionalFormatting>
  <conditionalFormatting sqref="AA15">
    <cfRule type="cellIs" dxfId="219" priority="204" operator="equal">
      <formula>"jan."</formula>
    </cfRule>
  </conditionalFormatting>
  <conditionalFormatting sqref="AA15">
    <cfRule type="cellIs" dxfId="218" priority="203" operator="equal">
      <formula>"jan."</formula>
    </cfRule>
  </conditionalFormatting>
  <conditionalFormatting sqref="AA15">
    <cfRule type="cellIs" dxfId="217" priority="202" operator="equal">
      <formula>"jan."</formula>
    </cfRule>
  </conditionalFormatting>
  <conditionalFormatting sqref="AA15">
    <cfRule type="cellIs" dxfId="216" priority="201" operator="equal">
      <formula>"jan."</formula>
    </cfRule>
  </conditionalFormatting>
  <conditionalFormatting sqref="AA15">
    <cfRule type="cellIs" dxfId="215" priority="200" operator="equal">
      <formula>"jan."</formula>
    </cfRule>
  </conditionalFormatting>
  <conditionalFormatting sqref="AA15">
    <cfRule type="cellIs" dxfId="214" priority="199" operator="equal">
      <formula>"jan."</formula>
    </cfRule>
  </conditionalFormatting>
  <conditionalFormatting sqref="AA15">
    <cfRule type="cellIs" dxfId="213" priority="198" operator="equal">
      <formula>"jan."</formula>
    </cfRule>
  </conditionalFormatting>
  <conditionalFormatting sqref="AA15">
    <cfRule type="cellIs" dxfId="212" priority="197" operator="equal">
      <formula>"jan."</formula>
    </cfRule>
  </conditionalFormatting>
  <conditionalFormatting sqref="AA15">
    <cfRule type="cellIs" dxfId="211" priority="196" operator="equal">
      <formula>"jan."</formula>
    </cfRule>
  </conditionalFormatting>
  <conditionalFormatting sqref="AA15">
    <cfRule type="cellIs" dxfId="210" priority="194" operator="equal">
      <formula>"jan."</formula>
    </cfRule>
  </conditionalFormatting>
  <conditionalFormatting sqref="AA15">
    <cfRule type="cellIs" dxfId="209" priority="193" operator="equal">
      <formula>"jan."</formula>
    </cfRule>
  </conditionalFormatting>
  <conditionalFormatting sqref="AA15">
    <cfRule type="cellIs" dxfId="208" priority="192" operator="equal">
      <formula>"jan."</formula>
    </cfRule>
  </conditionalFormatting>
  <conditionalFormatting sqref="AA15">
    <cfRule type="cellIs" dxfId="207" priority="191" operator="equal">
      <formula>"jan."</formula>
    </cfRule>
  </conditionalFormatting>
  <conditionalFormatting sqref="AA15">
    <cfRule type="cellIs" dxfId="206" priority="190" operator="equal">
      <formula>"jan."</formula>
    </cfRule>
  </conditionalFormatting>
  <conditionalFormatting sqref="AA15">
    <cfRule type="cellIs" dxfId="205" priority="189" operator="equal">
      <formula>"jan."</formula>
    </cfRule>
  </conditionalFormatting>
  <conditionalFormatting sqref="AA15">
    <cfRule type="cellIs" dxfId="204" priority="188" operator="equal">
      <formula>"jan."</formula>
    </cfRule>
  </conditionalFormatting>
  <conditionalFormatting sqref="AA15">
    <cfRule type="cellIs" dxfId="203" priority="187" operator="equal">
      <formula>"jan."</formula>
    </cfRule>
  </conditionalFormatting>
  <conditionalFormatting sqref="AA15">
    <cfRule type="cellIs" dxfId="202" priority="186" operator="equal">
      <formula>"jan."</formula>
    </cfRule>
  </conditionalFormatting>
  <conditionalFormatting sqref="AA15">
    <cfRule type="cellIs" dxfId="201" priority="185" operator="equal">
      <formula>"jan."</formula>
    </cfRule>
  </conditionalFormatting>
  <conditionalFormatting sqref="AA15">
    <cfRule type="cellIs" dxfId="200" priority="184" operator="equal">
      <formula>"jan."</formula>
    </cfRule>
  </conditionalFormatting>
  <conditionalFormatting sqref="AA15">
    <cfRule type="cellIs" dxfId="199" priority="183" operator="equal">
      <formula>"jan."</formula>
    </cfRule>
  </conditionalFormatting>
  <conditionalFormatting sqref="AA15">
    <cfRule type="cellIs" dxfId="198" priority="182" operator="equal">
      <formula>"jan."</formula>
    </cfRule>
  </conditionalFormatting>
  <conditionalFormatting sqref="AA15">
    <cfRule type="cellIs" dxfId="197" priority="181" operator="equal">
      <formula>"jan."</formula>
    </cfRule>
  </conditionalFormatting>
  <conditionalFormatting sqref="AA15">
    <cfRule type="cellIs" dxfId="196" priority="180" operator="equal">
      <formula>"jan."</formula>
    </cfRule>
  </conditionalFormatting>
  <conditionalFormatting sqref="AA15">
    <cfRule type="cellIs" dxfId="195" priority="179" operator="equal">
      <formula>"jan."</formula>
    </cfRule>
  </conditionalFormatting>
  <conditionalFormatting sqref="AA15">
    <cfRule type="cellIs" dxfId="194" priority="178" operator="equal">
      <formula>"jan."</formula>
    </cfRule>
  </conditionalFormatting>
  <conditionalFormatting sqref="AA15">
    <cfRule type="cellIs" dxfId="193" priority="177" operator="equal">
      <formula>"jan."</formula>
    </cfRule>
  </conditionalFormatting>
  <conditionalFormatting sqref="AA15">
    <cfRule type="cellIs" dxfId="192" priority="176" operator="equal">
      <formula>"jan."</formula>
    </cfRule>
  </conditionalFormatting>
  <conditionalFormatting sqref="AA15">
    <cfRule type="cellIs" dxfId="191" priority="175" operator="equal">
      <formula>"jan."</formula>
    </cfRule>
  </conditionalFormatting>
  <conditionalFormatting sqref="AA15">
    <cfRule type="cellIs" dxfId="190" priority="174" operator="equal">
      <formula>"jan."</formula>
    </cfRule>
  </conditionalFormatting>
  <conditionalFormatting sqref="AA15">
    <cfRule type="cellIs" dxfId="189" priority="172" operator="equal">
      <formula>"jan."</formula>
    </cfRule>
  </conditionalFormatting>
  <conditionalFormatting sqref="AA15">
    <cfRule type="cellIs" dxfId="188" priority="170" operator="equal">
      <formula>"jan."</formula>
    </cfRule>
  </conditionalFormatting>
  <conditionalFormatting sqref="AA15">
    <cfRule type="cellIs" dxfId="187" priority="169" operator="equal">
      <formula>"jan."</formula>
    </cfRule>
  </conditionalFormatting>
  <conditionalFormatting sqref="AA15">
    <cfRule type="cellIs" dxfId="186" priority="168" operator="equal">
      <formula>"jan."</formula>
    </cfRule>
  </conditionalFormatting>
  <conditionalFormatting sqref="AA15">
    <cfRule type="cellIs" dxfId="185" priority="167" operator="equal">
      <formula>"jan."</formula>
    </cfRule>
  </conditionalFormatting>
  <conditionalFormatting sqref="AA15">
    <cfRule type="cellIs" dxfId="184" priority="166" operator="equal">
      <formula>"jan."</formula>
    </cfRule>
  </conditionalFormatting>
  <conditionalFormatting sqref="AA15">
    <cfRule type="cellIs" dxfId="183" priority="165" operator="equal">
      <formula>"jan."</formula>
    </cfRule>
  </conditionalFormatting>
  <conditionalFormatting sqref="AA15">
    <cfRule type="cellIs" dxfId="182" priority="164" operator="equal">
      <formula>"jan."</formula>
    </cfRule>
  </conditionalFormatting>
  <conditionalFormatting sqref="AA15">
    <cfRule type="cellIs" dxfId="181" priority="163" operator="equal">
      <formula>"jan."</formula>
    </cfRule>
  </conditionalFormatting>
  <conditionalFormatting sqref="AA15">
    <cfRule type="cellIs" dxfId="180" priority="162" operator="equal">
      <formula>"jan."</formula>
    </cfRule>
  </conditionalFormatting>
  <conditionalFormatting sqref="AA15">
    <cfRule type="cellIs" dxfId="179" priority="161" operator="equal">
      <formula>"jan."</formula>
    </cfRule>
  </conditionalFormatting>
  <conditionalFormatting sqref="AA15">
    <cfRule type="cellIs" dxfId="178" priority="160" operator="equal">
      <formula>"jan."</formula>
    </cfRule>
  </conditionalFormatting>
  <conditionalFormatting sqref="AA15">
    <cfRule type="cellIs" dxfId="177" priority="159" operator="equal">
      <formula>"jan."</formula>
    </cfRule>
  </conditionalFormatting>
  <conditionalFormatting sqref="AA15">
    <cfRule type="cellIs" dxfId="176" priority="158" operator="equal">
      <formula>"jan."</formula>
    </cfRule>
  </conditionalFormatting>
  <conditionalFormatting sqref="AA15">
    <cfRule type="cellIs" dxfId="175" priority="157" operator="equal">
      <formula>"jan."</formula>
    </cfRule>
  </conditionalFormatting>
  <conditionalFormatting sqref="AA15">
    <cfRule type="cellIs" dxfId="174" priority="156" operator="equal">
      <formula>"jan."</formula>
    </cfRule>
  </conditionalFormatting>
  <conditionalFormatting sqref="AA15">
    <cfRule type="cellIs" dxfId="173" priority="155" operator="equal">
      <formula>"jan."</formula>
    </cfRule>
  </conditionalFormatting>
  <conditionalFormatting sqref="AA15">
    <cfRule type="cellIs" dxfId="172" priority="154" operator="equal">
      <formula>"jan."</formula>
    </cfRule>
  </conditionalFormatting>
  <conditionalFormatting sqref="AA15">
    <cfRule type="cellIs" dxfId="171" priority="153" operator="equal">
      <formula>"jan."</formula>
    </cfRule>
  </conditionalFormatting>
  <conditionalFormatting sqref="AA15">
    <cfRule type="cellIs" dxfId="170" priority="152" operator="equal">
      <formula>"jan."</formula>
    </cfRule>
  </conditionalFormatting>
  <conditionalFormatting sqref="AA15">
    <cfRule type="cellIs" dxfId="169" priority="151" operator="equal">
      <formula>"jan."</formula>
    </cfRule>
  </conditionalFormatting>
  <conditionalFormatting sqref="AA15">
    <cfRule type="cellIs" dxfId="168" priority="150" operator="equal">
      <formula>"jan."</formula>
    </cfRule>
  </conditionalFormatting>
  <conditionalFormatting sqref="AA15">
    <cfRule type="cellIs" dxfId="167" priority="149" operator="equal">
      <formula>"jan."</formula>
    </cfRule>
  </conditionalFormatting>
  <conditionalFormatting sqref="AA15">
    <cfRule type="cellIs" dxfId="166" priority="148" operator="equal">
      <formula>"jan."</formula>
    </cfRule>
  </conditionalFormatting>
  <conditionalFormatting sqref="AA15">
    <cfRule type="cellIs" dxfId="165" priority="147" operator="equal">
      <formula>"jan."</formula>
    </cfRule>
  </conditionalFormatting>
  <conditionalFormatting sqref="AA15">
    <cfRule type="cellIs" dxfId="164" priority="146" operator="equal">
      <formula>"jan."</formula>
    </cfRule>
  </conditionalFormatting>
  <conditionalFormatting sqref="AA15">
    <cfRule type="cellIs" dxfId="163" priority="145" operator="equal">
      <formula>"jan."</formula>
    </cfRule>
  </conditionalFormatting>
  <conditionalFormatting sqref="AA15">
    <cfRule type="cellIs" dxfId="162" priority="144" operator="equal">
      <formula>"jan."</formula>
    </cfRule>
  </conditionalFormatting>
  <conditionalFormatting sqref="AA15">
    <cfRule type="cellIs" dxfId="161" priority="143" operator="equal">
      <formula>"jan."</formula>
    </cfRule>
  </conditionalFormatting>
  <conditionalFormatting sqref="AA15">
    <cfRule type="cellIs" dxfId="160" priority="142" operator="equal">
      <formula>"jan."</formula>
    </cfRule>
  </conditionalFormatting>
  <conditionalFormatting sqref="AA15">
    <cfRule type="cellIs" dxfId="159" priority="141" operator="equal">
      <formula>"jan."</formula>
    </cfRule>
  </conditionalFormatting>
  <conditionalFormatting sqref="AA15">
    <cfRule type="cellIs" dxfId="158" priority="140" operator="equal">
      <formula>"jan."</formula>
    </cfRule>
  </conditionalFormatting>
  <conditionalFormatting sqref="AA15">
    <cfRule type="cellIs" dxfId="157" priority="139" operator="equal">
      <formula>"jan."</formula>
    </cfRule>
  </conditionalFormatting>
  <conditionalFormatting sqref="AA15">
    <cfRule type="cellIs" dxfId="156" priority="138" operator="equal">
      <formula>"jan."</formula>
    </cfRule>
  </conditionalFormatting>
  <conditionalFormatting sqref="AA15">
    <cfRule type="cellIs" dxfId="155" priority="137" operator="equal">
      <formula>"jan."</formula>
    </cfRule>
  </conditionalFormatting>
  <conditionalFormatting sqref="AA15">
    <cfRule type="cellIs" dxfId="154" priority="136" operator="equal">
      <formula>"jan."</formula>
    </cfRule>
  </conditionalFormatting>
  <conditionalFormatting sqref="AA15">
    <cfRule type="cellIs" dxfId="153" priority="135" operator="equal">
      <formula>"jan."</formula>
    </cfRule>
  </conditionalFormatting>
  <conditionalFormatting sqref="AA15">
    <cfRule type="cellIs" dxfId="152" priority="134" operator="equal">
      <formula>"jan."</formula>
    </cfRule>
  </conditionalFormatting>
  <conditionalFormatting sqref="AA15">
    <cfRule type="cellIs" dxfId="151" priority="133" operator="equal">
      <formula>"jan."</formula>
    </cfRule>
  </conditionalFormatting>
  <conditionalFormatting sqref="AA15">
    <cfRule type="cellIs" dxfId="150" priority="132" operator="equal">
      <formula>"jan."</formula>
    </cfRule>
  </conditionalFormatting>
  <conditionalFormatting sqref="AA15">
    <cfRule type="cellIs" dxfId="149" priority="131" operator="equal">
      <formula>"jan."</formula>
    </cfRule>
  </conditionalFormatting>
  <conditionalFormatting sqref="AA15">
    <cfRule type="cellIs" dxfId="148" priority="130" operator="equal">
      <formula>"jan."</formula>
    </cfRule>
  </conditionalFormatting>
  <conditionalFormatting sqref="AA15">
    <cfRule type="cellIs" dxfId="147" priority="129" operator="equal">
      <formula>"jan."</formula>
    </cfRule>
  </conditionalFormatting>
  <conditionalFormatting sqref="AA15">
    <cfRule type="cellIs" dxfId="146" priority="128" operator="equal">
      <formula>"jan."</formula>
    </cfRule>
  </conditionalFormatting>
  <conditionalFormatting sqref="AA15">
    <cfRule type="cellIs" dxfId="145" priority="127" operator="equal">
      <formula>"jan."</formula>
    </cfRule>
  </conditionalFormatting>
  <conditionalFormatting sqref="AA15">
    <cfRule type="cellIs" dxfId="144" priority="126" operator="equal">
      <formula>"jan."</formula>
    </cfRule>
  </conditionalFormatting>
  <conditionalFormatting sqref="AA15">
    <cfRule type="cellIs" dxfId="143" priority="125" operator="equal">
      <formula>"jan."</formula>
    </cfRule>
  </conditionalFormatting>
  <conditionalFormatting sqref="AA15">
    <cfRule type="cellIs" dxfId="142" priority="124" operator="equal">
      <formula>"jan."</formula>
    </cfRule>
  </conditionalFormatting>
  <conditionalFormatting sqref="AA15">
    <cfRule type="cellIs" dxfId="141" priority="123" operator="equal">
      <formula>"jan."</formula>
    </cfRule>
  </conditionalFormatting>
  <conditionalFormatting sqref="AA15">
    <cfRule type="cellIs" dxfId="140" priority="122" operator="equal">
      <formula>"jan."</formula>
    </cfRule>
  </conditionalFormatting>
  <conditionalFormatting sqref="AA15">
    <cfRule type="cellIs" dxfId="139" priority="121" operator="equal">
      <formula>"jan."</formula>
    </cfRule>
  </conditionalFormatting>
  <conditionalFormatting sqref="AA15">
    <cfRule type="cellIs" dxfId="138" priority="120" operator="equal">
      <formula>"jan."</formula>
    </cfRule>
  </conditionalFormatting>
  <conditionalFormatting sqref="AA15">
    <cfRule type="cellIs" dxfId="137" priority="119" operator="equal">
      <formula>"jan."</formula>
    </cfRule>
  </conditionalFormatting>
  <conditionalFormatting sqref="AA15">
    <cfRule type="cellIs" dxfId="136" priority="118" operator="equal">
      <formula>"jan."</formula>
    </cfRule>
  </conditionalFormatting>
  <conditionalFormatting sqref="AA15">
    <cfRule type="cellIs" dxfId="135" priority="117" operator="equal">
      <formula>"jan."</formula>
    </cfRule>
  </conditionalFormatting>
  <conditionalFormatting sqref="AA15">
    <cfRule type="cellIs" dxfId="134" priority="116" operator="equal">
      <formula>"jan."</formula>
    </cfRule>
  </conditionalFormatting>
  <conditionalFormatting sqref="AA15">
    <cfRule type="cellIs" dxfId="133" priority="115" operator="equal">
      <formula>"jan."</formula>
    </cfRule>
  </conditionalFormatting>
  <conditionalFormatting sqref="AA15">
    <cfRule type="cellIs" dxfId="132" priority="114" operator="equal">
      <formula>"jan."</formula>
    </cfRule>
  </conditionalFormatting>
  <conditionalFormatting sqref="AA15">
    <cfRule type="cellIs" dxfId="131" priority="113" operator="equal">
      <formula>"jan."</formula>
    </cfRule>
  </conditionalFormatting>
  <conditionalFormatting sqref="AA15">
    <cfRule type="cellIs" dxfId="130" priority="112" operator="equal">
      <formula>"jan."</formula>
    </cfRule>
  </conditionalFormatting>
  <conditionalFormatting sqref="AA15">
    <cfRule type="cellIs" dxfId="129" priority="111" operator="equal">
      <formula>"jan."</formula>
    </cfRule>
  </conditionalFormatting>
  <conditionalFormatting sqref="AA15">
    <cfRule type="cellIs" dxfId="128" priority="110" operator="equal">
      <formula>"jan."</formula>
    </cfRule>
  </conditionalFormatting>
  <conditionalFormatting sqref="AA15">
    <cfRule type="cellIs" dxfId="127" priority="109" operator="equal">
      <formula>"jan."</formula>
    </cfRule>
  </conditionalFormatting>
  <conditionalFormatting sqref="AA15">
    <cfRule type="cellIs" dxfId="126" priority="108" operator="equal">
      <formula>"jan."</formula>
    </cfRule>
  </conditionalFormatting>
  <conditionalFormatting sqref="AA15">
    <cfRule type="cellIs" dxfId="125" priority="107" operator="equal">
      <formula>"jan."</formula>
    </cfRule>
  </conditionalFormatting>
  <conditionalFormatting sqref="AA15">
    <cfRule type="cellIs" dxfId="124" priority="106" operator="equal">
      <formula>"jan."</formula>
    </cfRule>
  </conditionalFormatting>
  <conditionalFormatting sqref="AA15">
    <cfRule type="cellIs" dxfId="123" priority="105" operator="equal">
      <formula>"jan."</formula>
    </cfRule>
  </conditionalFormatting>
  <conditionalFormatting sqref="AA15">
    <cfRule type="cellIs" dxfId="122" priority="104" operator="equal">
      <formula>"jan."</formula>
    </cfRule>
  </conditionalFormatting>
  <conditionalFormatting sqref="AA15">
    <cfRule type="cellIs" dxfId="121" priority="103" operator="equal">
      <formula>"jan."</formula>
    </cfRule>
  </conditionalFormatting>
  <conditionalFormatting sqref="AA15">
    <cfRule type="cellIs" dxfId="120" priority="102" operator="equal">
      <formula>"jan."</formula>
    </cfRule>
  </conditionalFormatting>
  <conditionalFormatting sqref="AA15">
    <cfRule type="cellIs" dxfId="119" priority="101" operator="equal">
      <formula>"jan."</formula>
    </cfRule>
  </conditionalFormatting>
  <conditionalFormatting sqref="AA15">
    <cfRule type="cellIs" dxfId="118" priority="100" operator="equal">
      <formula>"jan."</formula>
    </cfRule>
  </conditionalFormatting>
  <conditionalFormatting sqref="AA15">
    <cfRule type="cellIs" dxfId="117" priority="99" operator="equal">
      <formula>"jan."</formula>
    </cfRule>
  </conditionalFormatting>
  <conditionalFormatting sqref="AA15">
    <cfRule type="cellIs" dxfId="116" priority="98" operator="equal">
      <formula>"jan."</formula>
    </cfRule>
  </conditionalFormatting>
  <conditionalFormatting sqref="AA15">
    <cfRule type="cellIs" dxfId="115" priority="97" operator="equal">
      <formula>"jan."</formula>
    </cfRule>
  </conditionalFormatting>
  <conditionalFormatting sqref="AA15">
    <cfRule type="cellIs" dxfId="114" priority="96" operator="equal">
      <formula>"jan."</formula>
    </cfRule>
  </conditionalFormatting>
  <conditionalFormatting sqref="AA15">
    <cfRule type="cellIs" dxfId="113" priority="95" operator="equal">
      <formula>"jan."</formula>
    </cfRule>
  </conditionalFormatting>
  <conditionalFormatting sqref="AA15">
    <cfRule type="cellIs" dxfId="112" priority="94" operator="equal">
      <formula>"jan."</formula>
    </cfRule>
  </conditionalFormatting>
  <conditionalFormatting sqref="AA15">
    <cfRule type="cellIs" dxfId="111" priority="93" operator="equal">
      <formula>"jan."</formula>
    </cfRule>
  </conditionalFormatting>
  <conditionalFormatting sqref="AA15">
    <cfRule type="cellIs" dxfId="110" priority="92" operator="equal">
      <formula>"jan."</formula>
    </cfRule>
  </conditionalFormatting>
  <conditionalFormatting sqref="AA15">
    <cfRule type="cellIs" dxfId="109" priority="91" operator="equal">
      <formula>"jan."</formula>
    </cfRule>
  </conditionalFormatting>
  <conditionalFormatting sqref="AA15">
    <cfRule type="cellIs" dxfId="108" priority="90" operator="equal">
      <formula>"jan."</formula>
    </cfRule>
  </conditionalFormatting>
  <conditionalFormatting sqref="AA15">
    <cfRule type="cellIs" dxfId="107" priority="89" operator="equal">
      <formula>"jan."</formula>
    </cfRule>
  </conditionalFormatting>
  <conditionalFormatting sqref="AA15">
    <cfRule type="cellIs" dxfId="106" priority="88" operator="equal">
      <formula>"jan."</formula>
    </cfRule>
  </conditionalFormatting>
  <conditionalFormatting sqref="AA15">
    <cfRule type="cellIs" dxfId="105" priority="87" operator="equal">
      <formula>"jan."</formula>
    </cfRule>
  </conditionalFormatting>
  <conditionalFormatting sqref="AA15">
    <cfRule type="cellIs" dxfId="104" priority="86" operator="equal">
      <formula>"jan."</formula>
    </cfRule>
  </conditionalFormatting>
  <conditionalFormatting sqref="AA15">
    <cfRule type="cellIs" dxfId="103" priority="85" operator="equal">
      <formula>"jan."</formula>
    </cfRule>
  </conditionalFormatting>
  <conditionalFormatting sqref="AA15">
    <cfRule type="cellIs" dxfId="102" priority="84" operator="equal">
      <formula>"jan."</formula>
    </cfRule>
  </conditionalFormatting>
  <conditionalFormatting sqref="AA15">
    <cfRule type="cellIs" dxfId="101" priority="83" operator="equal">
      <formula>"jan."</formula>
    </cfRule>
  </conditionalFormatting>
  <conditionalFormatting sqref="AA15">
    <cfRule type="cellIs" dxfId="100" priority="82" operator="equal">
      <formula>"jan."</formula>
    </cfRule>
  </conditionalFormatting>
  <conditionalFormatting sqref="AA15">
    <cfRule type="cellIs" dxfId="99" priority="81" operator="equal">
      <formula>"jan."</formula>
    </cfRule>
  </conditionalFormatting>
  <conditionalFormatting sqref="AA15">
    <cfRule type="cellIs" dxfId="98" priority="80" operator="equal">
      <formula>"jan."</formula>
    </cfRule>
  </conditionalFormatting>
  <conditionalFormatting sqref="AA15">
    <cfRule type="cellIs" dxfId="97" priority="79" operator="equal">
      <formula>"jan."</formula>
    </cfRule>
  </conditionalFormatting>
  <conditionalFormatting sqref="AA15">
    <cfRule type="cellIs" dxfId="96" priority="78" operator="equal">
      <formula>"jan."</formula>
    </cfRule>
  </conditionalFormatting>
  <conditionalFormatting sqref="AA15">
    <cfRule type="cellIs" dxfId="95" priority="77" operator="equal">
      <formula>"jan."</formula>
    </cfRule>
  </conditionalFormatting>
  <conditionalFormatting sqref="AA15">
    <cfRule type="cellIs" dxfId="94" priority="76" operator="equal">
      <formula>"jan."</formula>
    </cfRule>
  </conditionalFormatting>
  <conditionalFormatting sqref="AA15">
    <cfRule type="cellIs" dxfId="93" priority="75" operator="equal">
      <formula>"jan."</formula>
    </cfRule>
  </conditionalFormatting>
  <conditionalFormatting sqref="AA15">
    <cfRule type="cellIs" dxfId="92" priority="74" operator="equal">
      <formula>"jan."</formula>
    </cfRule>
  </conditionalFormatting>
  <conditionalFormatting sqref="AA15">
    <cfRule type="cellIs" dxfId="91" priority="73" operator="equal">
      <formula>"jan."</formula>
    </cfRule>
  </conditionalFormatting>
  <conditionalFormatting sqref="AA15">
    <cfRule type="cellIs" dxfId="90" priority="72" operator="equal">
      <formula>"jan."</formula>
    </cfRule>
  </conditionalFormatting>
  <conditionalFormatting sqref="AA15">
    <cfRule type="cellIs" dxfId="89" priority="71" operator="equal">
      <formula>"jan."</formula>
    </cfRule>
  </conditionalFormatting>
  <conditionalFormatting sqref="AA15">
    <cfRule type="cellIs" dxfId="88" priority="70" operator="equal">
      <formula>"jan."</formula>
    </cfRule>
  </conditionalFormatting>
  <conditionalFormatting sqref="AA15">
    <cfRule type="cellIs" dxfId="87" priority="68" operator="equal">
      <formula>"jan."</formula>
    </cfRule>
  </conditionalFormatting>
  <conditionalFormatting sqref="AA15">
    <cfRule type="cellIs" dxfId="86" priority="67" operator="equal">
      <formula>"jan."</formula>
    </cfRule>
  </conditionalFormatting>
  <conditionalFormatting sqref="AA15">
    <cfRule type="cellIs" dxfId="85" priority="195" operator="equal">
      <formula>"jan."</formula>
    </cfRule>
  </conditionalFormatting>
  <conditionalFormatting sqref="AA15">
    <cfRule type="cellIs" dxfId="84" priority="173" operator="equal">
      <formula>"jan."</formula>
    </cfRule>
  </conditionalFormatting>
  <conditionalFormatting sqref="AA15">
    <cfRule type="cellIs" dxfId="83" priority="171" operator="equal">
      <formula>"jan."</formula>
    </cfRule>
  </conditionalFormatting>
  <conditionalFormatting sqref="AA15">
    <cfRule type="cellIs" dxfId="82" priority="69" operator="equal">
      <formula>"jan."</formula>
    </cfRule>
  </conditionalFormatting>
  <conditionalFormatting sqref="AA15">
    <cfRule type="cellIs" dxfId="81" priority="66" operator="equal">
      <formula>"jan."</formula>
    </cfRule>
  </conditionalFormatting>
  <conditionalFormatting sqref="AA15">
    <cfRule type="cellIs" dxfId="80" priority="65" operator="equal">
      <formula>"jan."</formula>
    </cfRule>
  </conditionalFormatting>
  <conditionalFormatting sqref="AA15">
    <cfRule type="cellIs" dxfId="79" priority="64" operator="equal">
      <formula>"jan."</formula>
    </cfRule>
  </conditionalFormatting>
  <conditionalFormatting sqref="AA15">
    <cfRule type="cellIs" dxfId="78" priority="63" operator="equal">
      <formula>"jan."</formula>
    </cfRule>
  </conditionalFormatting>
  <conditionalFormatting sqref="AA15">
    <cfRule type="cellIs" dxfId="77" priority="62" operator="equal">
      <formula>"jan."</formula>
    </cfRule>
  </conditionalFormatting>
  <conditionalFormatting sqref="AA15">
    <cfRule type="cellIs" dxfId="76" priority="61" operator="equal">
      <formula>"jan."</formula>
    </cfRule>
  </conditionalFormatting>
  <conditionalFormatting sqref="AA15">
    <cfRule type="cellIs" dxfId="75" priority="60" operator="equal">
      <formula>"jan."</formula>
    </cfRule>
  </conditionalFormatting>
  <conditionalFormatting sqref="AA15">
    <cfRule type="cellIs" dxfId="74" priority="59" operator="equal">
      <formula>"jan."</formula>
    </cfRule>
  </conditionalFormatting>
  <conditionalFormatting sqref="AA15">
    <cfRule type="cellIs" dxfId="73" priority="58" operator="equal">
      <formula>"jan."</formula>
    </cfRule>
  </conditionalFormatting>
  <conditionalFormatting sqref="AA15">
    <cfRule type="cellIs" dxfId="72" priority="57" operator="equal">
      <formula>"jan."</formula>
    </cfRule>
  </conditionalFormatting>
  <conditionalFormatting sqref="AA15">
    <cfRule type="cellIs" dxfId="71" priority="56" operator="equal">
      <formula>"jan."</formula>
    </cfRule>
  </conditionalFormatting>
  <conditionalFormatting sqref="AA15">
    <cfRule type="cellIs" dxfId="70" priority="55" operator="equal">
      <formula>"jan."</formula>
    </cfRule>
  </conditionalFormatting>
  <conditionalFormatting sqref="AA15">
    <cfRule type="cellIs" dxfId="69" priority="54" operator="equal">
      <formula>"jan."</formula>
    </cfRule>
  </conditionalFormatting>
  <conditionalFormatting sqref="AA15">
    <cfRule type="cellIs" dxfId="68" priority="53" operator="equal">
      <formula>"jan."</formula>
    </cfRule>
  </conditionalFormatting>
  <conditionalFormatting sqref="AA15">
    <cfRule type="cellIs" dxfId="67" priority="52" operator="equal">
      <formula>"jan."</formula>
    </cfRule>
  </conditionalFormatting>
  <conditionalFormatting sqref="AA15">
    <cfRule type="cellIs" dxfId="66" priority="51" operator="equal">
      <formula>"jan."</formula>
    </cfRule>
  </conditionalFormatting>
  <conditionalFormatting sqref="AA15">
    <cfRule type="cellIs" dxfId="65" priority="50" operator="equal">
      <formula>"jan."</formula>
    </cfRule>
  </conditionalFormatting>
  <conditionalFormatting sqref="AA15">
    <cfRule type="cellIs" dxfId="64" priority="49" operator="equal">
      <formula>"jan."</formula>
    </cfRule>
  </conditionalFormatting>
  <conditionalFormatting sqref="AA15">
    <cfRule type="cellIs" dxfId="63" priority="48" operator="equal">
      <formula>"jan."</formula>
    </cfRule>
  </conditionalFormatting>
  <conditionalFormatting sqref="AA15">
    <cfRule type="cellIs" dxfId="62" priority="47" operator="equal">
      <formula>"jan."</formula>
    </cfRule>
  </conditionalFormatting>
  <conditionalFormatting sqref="AA15">
    <cfRule type="cellIs" dxfId="61" priority="46" operator="equal">
      <formula>"jan."</formula>
    </cfRule>
  </conditionalFormatting>
  <conditionalFormatting sqref="AA15">
    <cfRule type="cellIs" dxfId="60" priority="45" operator="equal">
      <formula>"jan."</formula>
    </cfRule>
  </conditionalFormatting>
  <conditionalFormatting sqref="AA15">
    <cfRule type="cellIs" dxfId="59" priority="44" operator="equal">
      <formula>"jan."</formula>
    </cfRule>
  </conditionalFormatting>
  <conditionalFormatting sqref="AA15">
    <cfRule type="cellIs" dxfId="58" priority="43" operator="equal">
      <formula>"jan."</formula>
    </cfRule>
  </conditionalFormatting>
  <conditionalFormatting sqref="AA15">
    <cfRule type="cellIs" dxfId="57" priority="42" operator="equal">
      <formula>"jan."</formula>
    </cfRule>
  </conditionalFormatting>
  <conditionalFormatting sqref="AA15">
    <cfRule type="cellIs" dxfId="56" priority="41" operator="equal">
      <formula>"jan."</formula>
    </cfRule>
  </conditionalFormatting>
  <conditionalFormatting sqref="AA15">
    <cfRule type="cellIs" dxfId="55" priority="40" operator="equal">
      <formula>"jan."</formula>
    </cfRule>
  </conditionalFormatting>
  <conditionalFormatting sqref="AA15">
    <cfRule type="cellIs" dxfId="54" priority="39" operator="equal">
      <formula>"jan."</formula>
    </cfRule>
  </conditionalFormatting>
  <conditionalFormatting sqref="AA15">
    <cfRule type="cellIs" dxfId="53" priority="38" operator="equal">
      <formula>"jan."</formula>
    </cfRule>
  </conditionalFormatting>
  <conditionalFormatting sqref="AA15">
    <cfRule type="cellIs" dxfId="52" priority="37" operator="equal">
      <formula>"jan."</formula>
    </cfRule>
  </conditionalFormatting>
  <conditionalFormatting sqref="AA15">
    <cfRule type="cellIs" dxfId="51" priority="36" operator="equal">
      <formula>"jan."</formula>
    </cfRule>
  </conditionalFormatting>
  <conditionalFormatting sqref="AA15">
    <cfRule type="cellIs" dxfId="50" priority="35" operator="equal">
      <formula>"jan."</formula>
    </cfRule>
  </conditionalFormatting>
  <conditionalFormatting sqref="AA15">
    <cfRule type="cellIs" dxfId="49" priority="34" operator="equal">
      <formula>"jan."</formula>
    </cfRule>
  </conditionalFormatting>
  <conditionalFormatting sqref="AA15">
    <cfRule type="cellIs" dxfId="48" priority="33" operator="equal">
      <formula>"jan."</formula>
    </cfRule>
  </conditionalFormatting>
  <conditionalFormatting sqref="AA15">
    <cfRule type="cellIs" dxfId="47" priority="32" operator="equal">
      <formula>"jan."</formula>
    </cfRule>
  </conditionalFormatting>
  <conditionalFormatting sqref="AA15">
    <cfRule type="cellIs" dxfId="46" priority="31" operator="equal">
      <formula>"jan."</formula>
    </cfRule>
  </conditionalFormatting>
  <conditionalFormatting sqref="AA15">
    <cfRule type="cellIs" dxfId="45" priority="30" operator="equal">
      <formula>"jan."</formula>
    </cfRule>
  </conditionalFormatting>
  <conditionalFormatting sqref="AA15">
    <cfRule type="cellIs" dxfId="44" priority="29" operator="equal">
      <formula>"jan."</formula>
    </cfRule>
  </conditionalFormatting>
  <conditionalFormatting sqref="AA15">
    <cfRule type="cellIs" dxfId="43" priority="28" operator="equal">
      <formula>"jan."</formula>
    </cfRule>
  </conditionalFormatting>
  <conditionalFormatting sqref="AA15">
    <cfRule type="cellIs" dxfId="42" priority="27" operator="equal">
      <formula>"jan."</formula>
    </cfRule>
  </conditionalFormatting>
  <conditionalFormatting sqref="AA15">
    <cfRule type="cellIs" dxfId="41" priority="26" operator="equal">
      <formula>"jan."</formula>
    </cfRule>
  </conditionalFormatting>
  <conditionalFormatting sqref="AA15">
    <cfRule type="cellIs" dxfId="40" priority="25" operator="equal">
      <formula>"jan."</formula>
    </cfRule>
  </conditionalFormatting>
  <conditionalFormatting sqref="AA15">
    <cfRule type="cellIs" dxfId="39" priority="24" operator="equal">
      <formula>"jan."</formula>
    </cfRule>
  </conditionalFormatting>
  <conditionalFormatting sqref="AA15">
    <cfRule type="cellIs" dxfId="38" priority="23" operator="equal">
      <formula>"jan."</formula>
    </cfRule>
  </conditionalFormatting>
  <conditionalFormatting sqref="AA15">
    <cfRule type="cellIs" dxfId="37" priority="22" operator="equal">
      <formula>"jan."</formula>
    </cfRule>
  </conditionalFormatting>
  <conditionalFormatting sqref="AA15">
    <cfRule type="cellIs" dxfId="36" priority="21" operator="equal">
      <formula>"jan."</formula>
    </cfRule>
  </conditionalFormatting>
  <conditionalFormatting sqref="AA15">
    <cfRule type="cellIs" dxfId="35" priority="20" operator="equal">
      <formula>"jan."</formula>
    </cfRule>
  </conditionalFormatting>
  <conditionalFormatting sqref="AA15">
    <cfRule type="cellIs" dxfId="34" priority="19" operator="equal">
      <formula>"jan."</formula>
    </cfRule>
  </conditionalFormatting>
  <conditionalFormatting sqref="AA15">
    <cfRule type="cellIs" dxfId="33" priority="18" operator="equal">
      <formula>"jan."</formula>
    </cfRule>
  </conditionalFormatting>
  <conditionalFormatting sqref="AA15">
    <cfRule type="cellIs" dxfId="32" priority="17" operator="equal">
      <formula>"jan."</formula>
    </cfRule>
  </conditionalFormatting>
  <conditionalFormatting sqref="AA15">
    <cfRule type="cellIs" dxfId="31" priority="16" operator="equal">
      <formula>"jan."</formula>
    </cfRule>
  </conditionalFormatting>
  <conditionalFormatting sqref="AA15">
    <cfRule type="cellIs" dxfId="30" priority="15" operator="equal">
      <formula>"jan."</formula>
    </cfRule>
  </conditionalFormatting>
  <conditionalFormatting sqref="AA15">
    <cfRule type="cellIs" dxfId="29" priority="14" operator="equal">
      <formula>"jan."</formula>
    </cfRule>
  </conditionalFormatting>
  <conditionalFormatting sqref="AA15">
    <cfRule type="cellIs" dxfId="28" priority="13" operator="equal">
      <formula>"jan."</formula>
    </cfRule>
  </conditionalFormatting>
  <conditionalFormatting sqref="AA15">
    <cfRule type="cellIs" dxfId="27" priority="12" operator="equal">
      <formula>"jan."</formula>
    </cfRule>
  </conditionalFormatting>
  <conditionalFormatting sqref="AA15">
    <cfRule type="cellIs" dxfId="26" priority="11" operator="equal">
      <formula>"jan."</formula>
    </cfRule>
  </conditionalFormatting>
  <conditionalFormatting sqref="AA15">
    <cfRule type="cellIs" dxfId="25" priority="10" operator="equal">
      <formula>"jan."</formula>
    </cfRule>
  </conditionalFormatting>
  <conditionalFormatting sqref="AA15">
    <cfRule type="cellIs" dxfId="24" priority="9" operator="equal">
      <formula>"jan."</formula>
    </cfRule>
  </conditionalFormatting>
  <conditionalFormatting sqref="AA15">
    <cfRule type="cellIs" dxfId="23" priority="8" operator="equal">
      <formula>"jan."</formula>
    </cfRule>
  </conditionalFormatting>
  <conditionalFormatting sqref="AA15">
    <cfRule type="cellIs" dxfId="22" priority="7" operator="equal">
      <formula>"jan."</formula>
    </cfRule>
  </conditionalFormatting>
  <conditionalFormatting sqref="AA15">
    <cfRule type="cellIs" dxfId="21" priority="6" operator="equal">
      <formula>"jan."</formula>
    </cfRule>
  </conditionalFormatting>
  <conditionalFormatting sqref="AA15">
    <cfRule type="cellIs" dxfId="20" priority="5" operator="equal">
      <formula>"jan."</formula>
    </cfRule>
  </conditionalFormatting>
  <conditionalFormatting sqref="AA15">
    <cfRule type="cellIs" dxfId="19" priority="4" operator="equal">
      <formula>"jan."</formula>
    </cfRule>
  </conditionalFormatting>
  <conditionalFormatting sqref="AA15">
    <cfRule type="cellIs" dxfId="18" priority="3" operator="equal">
      <formula>"jan."</formula>
    </cfRule>
  </conditionalFormatting>
  <conditionalFormatting sqref="AA15">
    <cfRule type="cellIs" dxfId="17" priority="2" operator="equal">
      <formula>"jan."</formula>
    </cfRule>
  </conditionalFormatting>
  <conditionalFormatting sqref="AA15">
    <cfRule type="cellIs" dxfId="16" priority="1" operator="equal">
      <formula>"jan."</formula>
    </cfRule>
  </conditionalFormatting>
  <printOptions horizontalCentered="1"/>
  <pageMargins left="0" right="0" top="0.19685039370078741" bottom="0.19685039370078741" header="0" footer="0"/>
  <pageSetup paperSize="9" orientation="portrait" r:id="rId1"/>
  <headerFooter alignWithMargins="0"/>
  <ignoredErrors>
    <ignoredError sqref="G8 N8 G61 N6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sheetPr>
  <dimension ref="A1:AP64"/>
  <sheetViews>
    <sheetView workbookViewId="0"/>
  </sheetViews>
  <sheetFormatPr defaultColWidth="9.140625" defaultRowHeight="12.75" x14ac:dyDescent="0.2"/>
  <cols>
    <col min="1" max="1" width="1" style="96" customWidth="1"/>
    <col min="2" max="2" width="2.5703125" style="361" customWidth="1"/>
    <col min="3" max="3" width="1" style="96" customWidth="1"/>
    <col min="4" max="4" width="21.42578125" style="96" customWidth="1"/>
    <col min="5" max="5" width="0.5703125" style="96" customWidth="1"/>
    <col min="6" max="6" width="7.42578125" style="96" customWidth="1"/>
    <col min="7" max="7" width="8" style="96" customWidth="1"/>
    <col min="8" max="14" width="8.28515625" style="96" customWidth="1"/>
    <col min="15" max="15" width="2.5703125" style="821" customWidth="1"/>
    <col min="16" max="16" width="1" style="821" customWidth="1"/>
    <col min="17" max="17" width="5.5703125" style="96" customWidth="1"/>
    <col min="18" max="18" width="8.7109375" style="2258" bestFit="1" customWidth="1"/>
    <col min="19" max="23" width="9.140625" style="2237"/>
    <col min="24" max="24" width="8.28515625" style="2237" bestFit="1" customWidth="1"/>
    <col min="25" max="25" width="12.7109375" style="2237" bestFit="1" customWidth="1"/>
    <col min="26" max="29" width="10.42578125" style="2237" bestFit="1" customWidth="1"/>
    <col min="30" max="30" width="12.7109375" style="2237" bestFit="1" customWidth="1"/>
    <col min="31" max="31" width="8" style="2237" bestFit="1" customWidth="1"/>
    <col min="32" max="42" width="9.140625" style="2237"/>
    <col min="43" max="16384" width="9.140625" style="96"/>
  </cols>
  <sheetData>
    <row r="1" spans="1:42" x14ac:dyDescent="0.2">
      <c r="A1" s="95"/>
      <c r="B1" s="2029" t="s">
        <v>477</v>
      </c>
      <c r="C1" s="2029"/>
      <c r="D1" s="2029"/>
      <c r="E1" s="2029"/>
      <c r="F1" s="2029"/>
      <c r="G1" s="362"/>
      <c r="H1" s="362"/>
      <c r="I1" s="362"/>
      <c r="J1" s="362"/>
      <c r="K1" s="362"/>
      <c r="L1" s="362"/>
      <c r="M1" s="362"/>
      <c r="N1" s="362"/>
      <c r="O1" s="362"/>
      <c r="P1" s="362"/>
    </row>
    <row r="2" spans="1:42" ht="6" customHeight="1" x14ac:dyDescent="0.2">
      <c r="A2" s="95"/>
      <c r="B2" s="2030"/>
      <c r="C2" s="2030"/>
      <c r="D2" s="2030"/>
      <c r="E2" s="1472"/>
      <c r="F2" s="1472"/>
      <c r="G2" s="1472"/>
      <c r="H2" s="1472"/>
      <c r="I2" s="2030"/>
      <c r="J2" s="2030"/>
      <c r="K2" s="2030"/>
      <c r="L2" s="2030"/>
      <c r="M2" s="2030"/>
      <c r="N2" s="1472"/>
      <c r="O2" s="363"/>
      <c r="P2" s="1432"/>
    </row>
    <row r="3" spans="1:42" ht="13.5" thickBot="1" x14ac:dyDescent="0.25">
      <c r="A3" s="95"/>
      <c r="B3" s="312"/>
      <c r="C3" s="97"/>
      <c r="D3" s="97"/>
      <c r="E3" s="97"/>
      <c r="F3" s="97"/>
      <c r="G3" s="97"/>
      <c r="H3" s="97"/>
      <c r="I3" s="97"/>
      <c r="J3" s="97"/>
      <c r="K3" s="97"/>
      <c r="L3" s="97"/>
      <c r="M3" s="97"/>
      <c r="N3" s="1731" t="s">
        <v>483</v>
      </c>
      <c r="O3" s="364"/>
      <c r="P3" s="1432"/>
      <c r="R3" s="2362"/>
      <c r="S3" s="2362"/>
      <c r="T3" s="2362"/>
    </row>
    <row r="4" spans="1:42" ht="13.5" thickBot="1" x14ac:dyDescent="0.25">
      <c r="A4" s="95"/>
      <c r="B4" s="312"/>
      <c r="C4" s="2031" t="s">
        <v>627</v>
      </c>
      <c r="D4" s="2032"/>
      <c r="E4" s="2032"/>
      <c r="F4" s="2032"/>
      <c r="G4" s="2032"/>
      <c r="H4" s="2032"/>
      <c r="I4" s="2032"/>
      <c r="J4" s="2032"/>
      <c r="K4" s="2032"/>
      <c r="L4" s="2032"/>
      <c r="M4" s="2032"/>
      <c r="N4" s="2033"/>
      <c r="O4" s="364"/>
      <c r="P4" s="1432"/>
    </row>
    <row r="5" spans="1:42" s="1438" customFormat="1" ht="3.75" customHeight="1" x14ac:dyDescent="0.2">
      <c r="A5" s="1433"/>
      <c r="B5" s="1434"/>
      <c r="C5" s="1435"/>
      <c r="D5" s="1435"/>
      <c r="E5" s="1435"/>
      <c r="F5" s="1435"/>
      <c r="G5" s="1436"/>
      <c r="H5" s="1436"/>
      <c r="I5" s="1436"/>
      <c r="J5" s="1436"/>
      <c r="K5" s="1437"/>
      <c r="L5" s="1437"/>
      <c r="M5" s="1437"/>
      <c r="N5" s="1437"/>
      <c r="O5" s="364"/>
      <c r="P5" s="1437"/>
      <c r="R5" s="2363"/>
      <c r="S5" s="2364"/>
      <c r="T5" s="2364"/>
      <c r="U5" s="2364"/>
      <c r="V5" s="2364"/>
      <c r="W5" s="2364"/>
      <c r="X5" s="2364"/>
      <c r="Y5" s="2364"/>
      <c r="Z5" s="2364"/>
      <c r="AA5" s="2364"/>
      <c r="AB5" s="2364"/>
      <c r="AC5" s="2364"/>
      <c r="AD5" s="2364"/>
      <c r="AE5" s="2364"/>
      <c r="AF5" s="2364"/>
      <c r="AG5" s="2364"/>
      <c r="AH5" s="2364"/>
      <c r="AI5" s="2364"/>
      <c r="AJ5" s="2364"/>
      <c r="AK5" s="2364"/>
      <c r="AL5" s="2364"/>
      <c r="AM5" s="2364"/>
      <c r="AN5" s="2364"/>
      <c r="AO5" s="2364"/>
      <c r="AP5" s="2364"/>
    </row>
    <row r="6" spans="1:42" s="1438" customFormat="1" ht="36" customHeight="1" x14ac:dyDescent="0.2">
      <c r="A6" s="1433"/>
      <c r="B6" s="1434"/>
      <c r="C6" s="2027">
        <v>2019</v>
      </c>
      <c r="D6" s="2028"/>
      <c r="E6" s="1732"/>
      <c r="F6" s="1470" t="s">
        <v>431</v>
      </c>
      <c r="G6" s="1733" t="s">
        <v>498</v>
      </c>
      <c r="H6" s="1733" t="s">
        <v>567</v>
      </c>
      <c r="I6" s="1733" t="s">
        <v>551</v>
      </c>
      <c r="J6" s="1733" t="s">
        <v>552</v>
      </c>
      <c r="K6" s="1733" t="s">
        <v>553</v>
      </c>
      <c r="L6" s="1733" t="s">
        <v>554</v>
      </c>
      <c r="M6" s="1733" t="s">
        <v>628</v>
      </c>
      <c r="N6" s="1733" t="s">
        <v>555</v>
      </c>
      <c r="O6" s="364"/>
      <c r="P6" s="1437"/>
      <c r="R6" s="2363"/>
      <c r="S6" s="2365"/>
      <c r="T6" s="2363"/>
      <c r="U6" s="2364"/>
      <c r="V6" s="2364"/>
      <c r="W6" s="2364"/>
      <c r="X6" s="2366"/>
      <c r="Y6" s="2366"/>
      <c r="Z6" s="2366"/>
      <c r="AA6" s="2366"/>
      <c r="AB6" s="2366"/>
      <c r="AC6" s="2366"/>
      <c r="AD6" s="2366"/>
      <c r="AE6" s="2366"/>
      <c r="AF6" s="2364"/>
      <c r="AG6" s="2364"/>
      <c r="AH6" s="2364"/>
      <c r="AI6" s="2364"/>
      <c r="AJ6" s="2364"/>
      <c r="AK6" s="2364"/>
      <c r="AL6" s="2364"/>
      <c r="AM6" s="2364"/>
      <c r="AN6" s="2364"/>
      <c r="AO6" s="2364"/>
      <c r="AP6" s="2364"/>
    </row>
    <row r="7" spans="1:42" s="1442" customFormat="1" x14ac:dyDescent="0.2">
      <c r="A7" s="1440"/>
      <c r="B7" s="1441"/>
      <c r="C7" s="2024" t="s">
        <v>76</v>
      </c>
      <c r="D7" s="2024"/>
      <c r="E7" s="1469"/>
      <c r="F7" s="2034"/>
      <c r="G7" s="2034"/>
      <c r="H7" s="1734"/>
      <c r="I7" s="1735"/>
      <c r="J7" s="1734"/>
      <c r="K7" s="1734"/>
      <c r="L7" s="2025"/>
      <c r="M7" s="2025"/>
      <c r="N7" s="1734"/>
      <c r="O7" s="364"/>
      <c r="P7" s="1437"/>
      <c r="Q7" s="1438"/>
      <c r="R7" s="2363"/>
      <c r="S7" s="2365"/>
      <c r="T7" s="1766"/>
      <c r="U7" s="2366"/>
      <c r="V7" s="2366"/>
      <c r="W7" s="2367"/>
      <c r="X7" s="2368"/>
      <c r="Y7" s="2368"/>
      <c r="Z7" s="2368"/>
      <c r="AA7" s="2368"/>
      <c r="AB7" s="2368"/>
      <c r="AC7" s="2368"/>
      <c r="AD7" s="2368"/>
      <c r="AE7" s="2368"/>
      <c r="AF7" s="2366"/>
      <c r="AG7" s="2366"/>
      <c r="AH7" s="2366"/>
      <c r="AI7" s="2366"/>
      <c r="AJ7" s="2366"/>
      <c r="AK7" s="2366"/>
      <c r="AL7" s="2366"/>
      <c r="AM7" s="2366"/>
      <c r="AN7" s="2366"/>
      <c r="AO7" s="2366"/>
      <c r="AP7" s="2366"/>
    </row>
    <row r="8" spans="1:42" s="1442" customFormat="1" ht="4.5" customHeight="1" x14ac:dyDescent="0.2">
      <c r="A8" s="1440"/>
      <c r="B8" s="1441"/>
      <c r="C8" s="2024"/>
      <c r="D8" s="2024"/>
      <c r="E8" s="1469"/>
      <c r="F8" s="1736"/>
      <c r="G8" s="1737"/>
      <c r="H8" s="1734"/>
      <c r="I8" s="1735"/>
      <c r="J8" s="1734"/>
      <c r="K8" s="1734"/>
      <c r="L8" s="1738"/>
      <c r="M8" s="1738"/>
      <c r="N8" s="1734"/>
      <c r="O8" s="364"/>
      <c r="P8" s="1437"/>
      <c r="Q8" s="1438"/>
      <c r="R8" s="2363"/>
      <c r="S8" s="2365"/>
      <c r="T8" s="2365"/>
      <c r="U8" s="2366"/>
      <c r="V8" s="2366"/>
      <c r="W8" s="2366"/>
      <c r="X8" s="2366"/>
      <c r="Y8" s="2366"/>
      <c r="Z8" s="2366"/>
      <c r="AA8" s="2366"/>
      <c r="AB8" s="2366"/>
      <c r="AC8" s="2366"/>
      <c r="AD8" s="2366"/>
      <c r="AE8" s="2366"/>
      <c r="AF8" s="2366"/>
      <c r="AG8" s="2366"/>
      <c r="AH8" s="2366"/>
      <c r="AI8" s="2366"/>
      <c r="AJ8" s="2366"/>
      <c r="AK8" s="2366"/>
      <c r="AL8" s="2366"/>
      <c r="AM8" s="2366"/>
      <c r="AN8" s="2366"/>
      <c r="AO8" s="2366"/>
      <c r="AP8" s="2366"/>
    </row>
    <row r="9" spans="1:42" s="1446" customFormat="1" x14ac:dyDescent="0.2">
      <c r="A9" s="1443"/>
      <c r="B9" s="1444"/>
      <c r="C9" s="2035" t="s">
        <v>66</v>
      </c>
      <c r="D9" s="2035"/>
      <c r="E9" s="1471"/>
      <c r="F9" s="1739">
        <v>196098</v>
      </c>
      <c r="G9" s="1739">
        <v>165</v>
      </c>
      <c r="H9" s="1739">
        <v>20123</v>
      </c>
      <c r="I9" s="1739">
        <v>41756</v>
      </c>
      <c r="J9" s="1739">
        <v>50090</v>
      </c>
      <c r="K9" s="1739">
        <v>48629</v>
      </c>
      <c r="L9" s="1739">
        <v>29286</v>
      </c>
      <c r="M9" s="1739">
        <v>3482</v>
      </c>
      <c r="N9" s="1739">
        <v>2567</v>
      </c>
      <c r="O9" s="364"/>
      <c r="P9" s="1445"/>
      <c r="R9" s="2363"/>
      <c r="S9" s="2365"/>
      <c r="T9" s="2365"/>
      <c r="U9" s="2369"/>
      <c r="V9" s="2369"/>
      <c r="W9" s="2370"/>
      <c r="X9" s="2369"/>
      <c r="Y9" s="2369"/>
      <c r="Z9" s="2369"/>
      <c r="AA9" s="2369"/>
      <c r="AB9" s="2369"/>
      <c r="AC9" s="2369"/>
      <c r="AD9" s="2369"/>
      <c r="AE9" s="2369"/>
      <c r="AF9" s="2369"/>
      <c r="AG9" s="2369"/>
      <c r="AH9" s="2369"/>
      <c r="AI9" s="2369"/>
      <c r="AJ9" s="2369"/>
      <c r="AK9" s="2369"/>
      <c r="AL9" s="2369"/>
      <c r="AM9" s="2369"/>
      <c r="AN9" s="2369"/>
      <c r="AO9" s="2369"/>
      <c r="AP9" s="2369"/>
    </row>
    <row r="10" spans="1:42" s="1446" customFormat="1" ht="12.6" customHeight="1" x14ac:dyDescent="0.2">
      <c r="A10" s="1443"/>
      <c r="B10" s="1444"/>
      <c r="C10" s="1740" t="s">
        <v>60</v>
      </c>
      <c r="D10" s="1740"/>
      <c r="E10" s="1429"/>
      <c r="F10" s="1741">
        <v>19860</v>
      </c>
      <c r="G10" s="1741">
        <v>15</v>
      </c>
      <c r="H10" s="1741">
        <v>2159</v>
      </c>
      <c r="I10" s="1741">
        <v>4161</v>
      </c>
      <c r="J10" s="1741">
        <v>4869</v>
      </c>
      <c r="K10" s="1741">
        <v>4929</v>
      </c>
      <c r="L10" s="1741">
        <v>3116</v>
      </c>
      <c r="M10" s="1741">
        <v>385</v>
      </c>
      <c r="N10" s="1741">
        <v>226</v>
      </c>
      <c r="O10" s="364"/>
      <c r="P10" s="1445"/>
      <c r="R10" s="2363"/>
      <c r="S10" s="2365"/>
      <c r="T10" s="2365"/>
      <c r="U10" s="2369"/>
      <c r="V10" s="2371"/>
      <c r="W10" s="2370"/>
      <c r="X10" s="2369"/>
      <c r="Y10" s="1766"/>
      <c r="Z10" s="2369"/>
      <c r="AA10" s="2369"/>
      <c r="AB10" s="2369"/>
      <c r="AC10" s="2369"/>
      <c r="AD10" s="2369"/>
      <c r="AE10" s="2369"/>
      <c r="AF10" s="2369"/>
      <c r="AG10" s="2369"/>
      <c r="AH10" s="2369"/>
      <c r="AI10" s="2369"/>
      <c r="AJ10" s="2369"/>
      <c r="AK10" s="2369"/>
      <c r="AL10" s="2369"/>
      <c r="AM10" s="2369"/>
      <c r="AN10" s="2369"/>
      <c r="AO10" s="2369"/>
      <c r="AP10" s="2369"/>
    </row>
    <row r="11" spans="1:42" s="1446" customFormat="1" ht="12.6" customHeight="1" x14ac:dyDescent="0.2">
      <c r="A11" s="1443"/>
      <c r="B11" s="1444"/>
      <c r="C11" s="1740" t="s">
        <v>53</v>
      </c>
      <c r="D11" s="1740"/>
      <c r="E11" s="1429"/>
      <c r="F11" s="1741">
        <v>1591</v>
      </c>
      <c r="G11" s="1742">
        <v>1</v>
      </c>
      <c r="H11" s="1741">
        <v>161</v>
      </c>
      <c r="I11" s="1741">
        <v>362</v>
      </c>
      <c r="J11" s="1741">
        <v>379</v>
      </c>
      <c r="K11" s="1741">
        <v>376</v>
      </c>
      <c r="L11" s="1741">
        <v>276</v>
      </c>
      <c r="M11" s="1741">
        <v>26</v>
      </c>
      <c r="N11" s="1741">
        <v>10</v>
      </c>
      <c r="O11" s="364"/>
      <c r="P11" s="1445"/>
      <c r="R11" s="2363"/>
      <c r="S11" s="2365"/>
      <c r="T11" s="2365"/>
      <c r="U11" s="2369"/>
      <c r="V11" s="2371"/>
      <c r="W11" s="2370"/>
      <c r="X11" s="2369"/>
      <c r="Y11" s="1766"/>
      <c r="Z11" s="2369"/>
      <c r="AA11" s="2369"/>
      <c r="AB11" s="2369"/>
      <c r="AC11" s="2369"/>
      <c r="AD11" s="2369"/>
      <c r="AE11" s="2369"/>
      <c r="AF11" s="2369"/>
      <c r="AG11" s="2369"/>
      <c r="AH11" s="2369"/>
      <c r="AI11" s="2369"/>
      <c r="AJ11" s="2369"/>
      <c r="AK11" s="2369"/>
      <c r="AL11" s="2369"/>
      <c r="AM11" s="2369"/>
      <c r="AN11" s="2369"/>
      <c r="AO11" s="2369"/>
      <c r="AP11" s="2369"/>
    </row>
    <row r="12" spans="1:42" s="1439" customFormat="1" ht="12.6" customHeight="1" x14ac:dyDescent="0.2">
      <c r="A12" s="1447"/>
      <c r="B12" s="1434"/>
      <c r="C12" s="1740" t="s">
        <v>62</v>
      </c>
      <c r="D12" s="1740"/>
      <c r="E12" s="1448"/>
      <c r="F12" s="1741">
        <v>17924</v>
      </c>
      <c r="G12" s="1741">
        <v>9</v>
      </c>
      <c r="H12" s="1741">
        <v>2102</v>
      </c>
      <c r="I12" s="1741">
        <v>3650</v>
      </c>
      <c r="J12" s="1741">
        <v>4545</v>
      </c>
      <c r="K12" s="1741">
        <v>4666</v>
      </c>
      <c r="L12" s="1741">
        <v>2561</v>
      </c>
      <c r="M12" s="1741">
        <v>209</v>
      </c>
      <c r="N12" s="1741">
        <v>182</v>
      </c>
      <c r="O12" s="1460"/>
      <c r="P12" s="1449"/>
      <c r="R12" s="2363"/>
      <c r="S12" s="2365"/>
      <c r="T12" s="2365"/>
      <c r="U12" s="2363"/>
      <c r="V12" s="2371"/>
      <c r="W12" s="2370"/>
      <c r="X12" s="2363"/>
      <c r="Y12" s="2363"/>
      <c r="Z12" s="2363"/>
      <c r="AA12" s="2363"/>
      <c r="AB12" s="2363"/>
      <c r="AC12" s="2363"/>
      <c r="AD12" s="2363"/>
      <c r="AE12" s="2363"/>
      <c r="AF12" s="2363"/>
      <c r="AG12" s="2363"/>
      <c r="AH12" s="2363"/>
      <c r="AI12" s="2363"/>
      <c r="AJ12" s="2363"/>
      <c r="AK12" s="2363"/>
      <c r="AL12" s="2363"/>
      <c r="AM12" s="2363"/>
      <c r="AN12" s="2363"/>
      <c r="AO12" s="2363"/>
      <c r="AP12" s="2363"/>
    </row>
    <row r="13" spans="1:42" s="1439" customFormat="1" ht="12.6" customHeight="1" x14ac:dyDescent="0.2">
      <c r="A13" s="1447"/>
      <c r="B13" s="1434"/>
      <c r="C13" s="1740" t="s">
        <v>64</v>
      </c>
      <c r="D13" s="1740"/>
      <c r="E13" s="1448"/>
      <c r="F13" s="1741">
        <v>1464</v>
      </c>
      <c r="G13" s="1741">
        <v>1</v>
      </c>
      <c r="H13" s="1741">
        <v>108</v>
      </c>
      <c r="I13" s="1741">
        <v>297</v>
      </c>
      <c r="J13" s="1741">
        <v>322</v>
      </c>
      <c r="K13" s="1741">
        <v>358</v>
      </c>
      <c r="L13" s="1741">
        <v>312</v>
      </c>
      <c r="M13" s="1741">
        <v>49</v>
      </c>
      <c r="N13" s="1741">
        <v>17</v>
      </c>
      <c r="O13" s="1460"/>
      <c r="P13" s="1449"/>
      <c r="R13" s="2363"/>
      <c r="S13" s="2365"/>
      <c r="T13" s="2365"/>
      <c r="U13" s="2363"/>
      <c r="V13" s="2371"/>
      <c r="W13" s="2370"/>
      <c r="X13" s="2363"/>
      <c r="Y13" s="2372"/>
      <c r="Z13" s="2373"/>
      <c r="AA13" s="2363"/>
      <c r="AB13" s="2363"/>
      <c r="AC13" s="2363"/>
      <c r="AD13" s="2363"/>
      <c r="AE13" s="2363"/>
      <c r="AF13" s="2363"/>
      <c r="AG13" s="2363"/>
      <c r="AH13" s="2363"/>
      <c r="AI13" s="2363"/>
      <c r="AJ13" s="2363"/>
      <c r="AK13" s="2363"/>
      <c r="AL13" s="2363"/>
      <c r="AM13" s="2363"/>
      <c r="AN13" s="2363"/>
      <c r="AO13" s="2363"/>
      <c r="AP13" s="2363"/>
    </row>
    <row r="14" spans="1:42" s="1439" customFormat="1" ht="12.6" customHeight="1" x14ac:dyDescent="0.2">
      <c r="A14" s="1447"/>
      <c r="B14" s="1434"/>
      <c r="C14" s="1740" t="s">
        <v>73</v>
      </c>
      <c r="D14" s="1740"/>
      <c r="E14" s="1448"/>
      <c r="F14" s="1741">
        <v>2260</v>
      </c>
      <c r="G14" s="1741">
        <v>3</v>
      </c>
      <c r="H14" s="1741">
        <v>186</v>
      </c>
      <c r="I14" s="1741">
        <v>399</v>
      </c>
      <c r="J14" s="1741">
        <v>531</v>
      </c>
      <c r="K14" s="1741">
        <v>582</v>
      </c>
      <c r="L14" s="1741">
        <v>484</v>
      </c>
      <c r="M14" s="1741">
        <v>54</v>
      </c>
      <c r="N14" s="1741">
        <v>21</v>
      </c>
      <c r="O14" s="1460"/>
      <c r="P14" s="1449"/>
      <c r="R14" s="2363"/>
      <c r="S14" s="2365"/>
      <c r="T14" s="2365"/>
      <c r="U14" s="2363"/>
      <c r="V14" s="2371"/>
      <c r="W14" s="2370"/>
      <c r="X14" s="2363"/>
      <c r="Y14" s="2374"/>
      <c r="Z14" s="2373"/>
      <c r="AA14" s="2363"/>
      <c r="AB14" s="2363"/>
      <c r="AC14" s="2363"/>
      <c r="AD14" s="2363"/>
      <c r="AE14" s="2363"/>
      <c r="AF14" s="2363"/>
      <c r="AG14" s="2363"/>
      <c r="AH14" s="2363"/>
      <c r="AI14" s="2363"/>
      <c r="AJ14" s="2363"/>
      <c r="AK14" s="2363"/>
      <c r="AL14" s="2363"/>
      <c r="AM14" s="2363"/>
      <c r="AN14" s="2363"/>
      <c r="AO14" s="2363"/>
      <c r="AP14" s="2363"/>
    </row>
    <row r="15" spans="1:42" s="1439" customFormat="1" ht="12.6" customHeight="1" x14ac:dyDescent="0.2">
      <c r="A15" s="1447"/>
      <c r="B15" s="1434"/>
      <c r="C15" s="1740" t="s">
        <v>59</v>
      </c>
      <c r="D15" s="1740"/>
      <c r="E15" s="1448"/>
      <c r="F15" s="1741">
        <v>7084</v>
      </c>
      <c r="G15" s="1741">
        <v>4</v>
      </c>
      <c r="H15" s="1741">
        <v>567</v>
      </c>
      <c r="I15" s="1741">
        <v>1352</v>
      </c>
      <c r="J15" s="1741">
        <v>1787</v>
      </c>
      <c r="K15" s="1741">
        <v>1972</v>
      </c>
      <c r="L15" s="1741">
        <v>1193</v>
      </c>
      <c r="M15" s="1741">
        <v>141</v>
      </c>
      <c r="N15" s="1741">
        <v>68</v>
      </c>
      <c r="O15" s="1460"/>
      <c r="P15" s="1449"/>
      <c r="R15" s="2363"/>
      <c r="S15" s="2365"/>
      <c r="T15" s="2365"/>
      <c r="U15" s="2363"/>
      <c r="V15" s="2371"/>
      <c r="W15" s="2370"/>
      <c r="X15" s="2363"/>
      <c r="Y15" s="2374"/>
      <c r="Z15" s="2373"/>
      <c r="AA15" s="2363"/>
      <c r="AB15" s="2363"/>
      <c r="AC15" s="2363"/>
      <c r="AD15" s="2363"/>
      <c r="AE15" s="2363"/>
      <c r="AF15" s="2363"/>
      <c r="AG15" s="2363"/>
      <c r="AH15" s="2363"/>
      <c r="AI15" s="2363"/>
      <c r="AJ15" s="2363"/>
      <c r="AK15" s="2363"/>
      <c r="AL15" s="2363"/>
      <c r="AM15" s="2363"/>
      <c r="AN15" s="2363"/>
      <c r="AO15" s="2363"/>
      <c r="AP15" s="2363"/>
    </row>
    <row r="16" spans="1:42" s="1439" customFormat="1" ht="12.6" customHeight="1" x14ac:dyDescent="0.2">
      <c r="A16" s="1447"/>
      <c r="B16" s="1434"/>
      <c r="C16" s="1740" t="s">
        <v>54</v>
      </c>
      <c r="D16" s="1740"/>
      <c r="E16" s="1448"/>
      <c r="F16" s="1741">
        <v>2186</v>
      </c>
      <c r="G16" s="1741">
        <v>1</v>
      </c>
      <c r="H16" s="1741">
        <v>189</v>
      </c>
      <c r="I16" s="1741">
        <v>440</v>
      </c>
      <c r="J16" s="1741">
        <v>553</v>
      </c>
      <c r="K16" s="1741">
        <v>545</v>
      </c>
      <c r="L16" s="1741">
        <v>370</v>
      </c>
      <c r="M16" s="1741">
        <v>73</v>
      </c>
      <c r="N16" s="1741">
        <v>15</v>
      </c>
      <c r="O16" s="1460"/>
      <c r="P16" s="1449"/>
      <c r="R16" s="2363"/>
      <c r="S16" s="2365"/>
      <c r="T16" s="2365"/>
      <c r="U16" s="2363"/>
      <c r="V16" s="2371"/>
      <c r="W16" s="2370"/>
      <c r="X16" s="2363"/>
      <c r="Y16" s="2374"/>
      <c r="Z16" s="2373"/>
      <c r="AA16" s="2363"/>
      <c r="AB16" s="2363"/>
      <c r="AC16" s="2363"/>
      <c r="AD16" s="2363"/>
      <c r="AE16" s="2363"/>
      <c r="AF16" s="2363"/>
      <c r="AG16" s="2363"/>
      <c r="AH16" s="2363"/>
      <c r="AI16" s="2363"/>
      <c r="AJ16" s="2363"/>
      <c r="AK16" s="2363"/>
      <c r="AL16" s="2363"/>
      <c r="AM16" s="2363"/>
      <c r="AN16" s="2363"/>
      <c r="AO16" s="2363"/>
      <c r="AP16" s="2363"/>
    </row>
    <row r="17" spans="1:42" s="1439" customFormat="1" ht="12.6" customHeight="1" x14ac:dyDescent="0.2">
      <c r="A17" s="1447"/>
      <c r="B17" s="1434"/>
      <c r="C17" s="1740" t="s">
        <v>72</v>
      </c>
      <c r="D17" s="1740"/>
      <c r="E17" s="1448"/>
      <c r="F17" s="1741">
        <v>8236</v>
      </c>
      <c r="G17" s="1741">
        <v>15</v>
      </c>
      <c r="H17" s="1741">
        <v>857</v>
      </c>
      <c r="I17" s="1741">
        <v>1768</v>
      </c>
      <c r="J17" s="1741">
        <v>2083</v>
      </c>
      <c r="K17" s="1741">
        <v>1956</v>
      </c>
      <c r="L17" s="1741">
        <v>1289</v>
      </c>
      <c r="M17" s="1741">
        <v>190</v>
      </c>
      <c r="N17" s="1741">
        <v>78</v>
      </c>
      <c r="O17" s="1460"/>
      <c r="P17" s="1449"/>
      <c r="R17" s="2363"/>
      <c r="S17" s="2365"/>
      <c r="T17" s="2365"/>
      <c r="U17" s="2363"/>
      <c r="V17" s="2371"/>
      <c r="W17" s="2370"/>
      <c r="X17" s="2363"/>
      <c r="Y17" s="2374"/>
      <c r="Z17" s="2373"/>
      <c r="AA17" s="2363"/>
      <c r="AB17" s="2363"/>
      <c r="AC17" s="2363"/>
      <c r="AD17" s="2363"/>
      <c r="AE17" s="2363"/>
      <c r="AF17" s="2363"/>
      <c r="AG17" s="2363"/>
      <c r="AH17" s="2363"/>
      <c r="AI17" s="2363"/>
      <c r="AJ17" s="2363"/>
      <c r="AK17" s="2363"/>
      <c r="AL17" s="2363"/>
      <c r="AM17" s="2363"/>
      <c r="AN17" s="2363"/>
      <c r="AO17" s="2363"/>
      <c r="AP17" s="2363"/>
    </row>
    <row r="18" spans="1:42" s="1439" customFormat="1" ht="12.6" customHeight="1" x14ac:dyDescent="0.2">
      <c r="A18" s="1447"/>
      <c r="B18" s="1434"/>
      <c r="C18" s="1740" t="s">
        <v>74</v>
      </c>
      <c r="D18" s="1740"/>
      <c r="E18" s="1448"/>
      <c r="F18" s="1741">
        <v>1708</v>
      </c>
      <c r="G18" s="1742">
        <v>0</v>
      </c>
      <c r="H18" s="1741">
        <v>99</v>
      </c>
      <c r="I18" s="1741">
        <v>312</v>
      </c>
      <c r="J18" s="1741">
        <v>394</v>
      </c>
      <c r="K18" s="1741">
        <v>473</v>
      </c>
      <c r="L18" s="1741">
        <v>354</v>
      </c>
      <c r="M18" s="1741">
        <v>49</v>
      </c>
      <c r="N18" s="1741">
        <v>27</v>
      </c>
      <c r="O18" s="1460"/>
      <c r="P18" s="1449"/>
      <c r="R18" s="2363"/>
      <c r="S18" s="2365"/>
      <c r="T18" s="2365"/>
      <c r="U18" s="2363"/>
      <c r="V18" s="2371"/>
      <c r="W18" s="2370"/>
      <c r="X18" s="2363"/>
      <c r="Y18" s="2374"/>
      <c r="Z18" s="2373"/>
      <c r="AA18" s="2363"/>
      <c r="AB18" s="2363"/>
      <c r="AC18" s="2363"/>
      <c r="AD18" s="2363"/>
      <c r="AE18" s="2363"/>
      <c r="AF18" s="2363"/>
      <c r="AG18" s="2363"/>
      <c r="AH18" s="2363"/>
      <c r="AI18" s="2363"/>
      <c r="AJ18" s="2363"/>
      <c r="AK18" s="2363"/>
      <c r="AL18" s="2363"/>
      <c r="AM18" s="2363"/>
      <c r="AN18" s="2363"/>
      <c r="AO18" s="2363"/>
      <c r="AP18" s="2363"/>
    </row>
    <row r="19" spans="1:42" s="1439" customFormat="1" ht="12.6" customHeight="1" x14ac:dyDescent="0.2">
      <c r="A19" s="1447"/>
      <c r="B19" s="1434"/>
      <c r="C19" s="1740" t="s">
        <v>58</v>
      </c>
      <c r="D19" s="1740"/>
      <c r="E19" s="1448"/>
      <c r="F19" s="1741">
        <v>12787</v>
      </c>
      <c r="G19" s="1741">
        <v>16</v>
      </c>
      <c r="H19" s="1741">
        <v>1207</v>
      </c>
      <c r="I19" s="1741">
        <v>2628</v>
      </c>
      <c r="J19" s="1741">
        <v>3244</v>
      </c>
      <c r="K19" s="1741">
        <v>3266</v>
      </c>
      <c r="L19" s="1741">
        <v>2030</v>
      </c>
      <c r="M19" s="1741">
        <v>291</v>
      </c>
      <c r="N19" s="1741">
        <v>105</v>
      </c>
      <c r="O19" s="1460"/>
      <c r="P19" s="1449"/>
      <c r="R19" s="2363"/>
      <c r="S19" s="2365"/>
      <c r="T19" s="2365"/>
      <c r="U19" s="2363"/>
      <c r="V19" s="2371"/>
      <c r="W19" s="2370"/>
      <c r="X19" s="2363"/>
      <c r="Y19" s="2374"/>
      <c r="Z19" s="2373"/>
      <c r="AA19" s="2363"/>
      <c r="AB19" s="2363"/>
      <c r="AC19" s="2363"/>
      <c r="AD19" s="2363"/>
      <c r="AE19" s="2363"/>
      <c r="AF19" s="2363"/>
      <c r="AG19" s="2363"/>
      <c r="AH19" s="2363"/>
      <c r="AI19" s="2363"/>
      <c r="AJ19" s="2363"/>
      <c r="AK19" s="2363"/>
      <c r="AL19" s="2363"/>
      <c r="AM19" s="2363"/>
      <c r="AN19" s="2363"/>
      <c r="AO19" s="2363"/>
      <c r="AP19" s="2363"/>
    </row>
    <row r="20" spans="1:42" s="1439" customFormat="1" ht="12.6" customHeight="1" x14ac:dyDescent="0.2">
      <c r="A20" s="1447"/>
      <c r="B20" s="1434"/>
      <c r="C20" s="1740" t="s">
        <v>57</v>
      </c>
      <c r="D20" s="1740"/>
      <c r="E20" s="1448"/>
      <c r="F20" s="1741">
        <v>39696</v>
      </c>
      <c r="G20" s="1741">
        <v>41</v>
      </c>
      <c r="H20" s="1741">
        <v>4535</v>
      </c>
      <c r="I20" s="1741">
        <v>9627</v>
      </c>
      <c r="J20" s="1741">
        <v>10201</v>
      </c>
      <c r="K20" s="1741">
        <v>8806</v>
      </c>
      <c r="L20" s="1741">
        <v>5061</v>
      </c>
      <c r="M20" s="1741">
        <v>673</v>
      </c>
      <c r="N20" s="1741">
        <v>752</v>
      </c>
      <c r="O20" s="1460"/>
      <c r="P20" s="1449"/>
      <c r="R20" s="2363"/>
      <c r="S20" s="2365"/>
      <c r="T20" s="2365"/>
      <c r="U20" s="2363"/>
      <c r="V20" s="2371"/>
      <c r="W20" s="2370"/>
      <c r="X20" s="2363"/>
      <c r="Y20" s="2374"/>
      <c r="Z20" s="2373"/>
      <c r="AA20" s="2363"/>
      <c r="AB20" s="2363"/>
      <c r="AC20" s="2363"/>
      <c r="AD20" s="2363"/>
      <c r="AE20" s="2363"/>
      <c r="AF20" s="2363"/>
      <c r="AG20" s="2363"/>
      <c r="AH20" s="2363"/>
      <c r="AI20" s="2363"/>
      <c r="AJ20" s="2363"/>
      <c r="AK20" s="2363"/>
      <c r="AL20" s="2363"/>
      <c r="AM20" s="2363"/>
      <c r="AN20" s="2363"/>
      <c r="AO20" s="2363"/>
      <c r="AP20" s="2363"/>
    </row>
    <row r="21" spans="1:42" s="1439" customFormat="1" ht="12.6" customHeight="1" x14ac:dyDescent="0.2">
      <c r="A21" s="1447"/>
      <c r="B21" s="1434"/>
      <c r="C21" s="1740" t="s">
        <v>55</v>
      </c>
      <c r="D21" s="1740"/>
      <c r="E21" s="1448"/>
      <c r="F21" s="1741">
        <v>1303</v>
      </c>
      <c r="G21" s="1741">
        <v>1</v>
      </c>
      <c r="H21" s="1741">
        <v>100</v>
      </c>
      <c r="I21" s="1741">
        <v>221</v>
      </c>
      <c r="J21" s="1741">
        <v>328</v>
      </c>
      <c r="K21" s="1741">
        <v>352</v>
      </c>
      <c r="L21" s="1741">
        <v>246</v>
      </c>
      <c r="M21" s="1741">
        <v>38</v>
      </c>
      <c r="N21" s="1741">
        <v>17</v>
      </c>
      <c r="O21" s="1460"/>
      <c r="P21" s="1449"/>
      <c r="R21" s="2363"/>
      <c r="S21" s="2365"/>
      <c r="T21" s="2365"/>
      <c r="U21" s="2363"/>
      <c r="V21" s="2371"/>
      <c r="W21" s="2370"/>
      <c r="X21" s="2363"/>
      <c r="Y21" s="2374"/>
      <c r="Z21" s="2373"/>
      <c r="AA21" s="2363"/>
      <c r="AB21" s="2363"/>
      <c r="AC21" s="2363"/>
      <c r="AD21" s="2363"/>
      <c r="AE21" s="2363"/>
      <c r="AF21" s="2363"/>
      <c r="AG21" s="2363"/>
      <c r="AH21" s="2363"/>
      <c r="AI21" s="2363"/>
      <c r="AJ21" s="2363"/>
      <c r="AK21" s="2363"/>
      <c r="AL21" s="2363"/>
      <c r="AM21" s="2363"/>
      <c r="AN21" s="2363"/>
      <c r="AO21" s="2363"/>
      <c r="AP21" s="2363"/>
    </row>
    <row r="22" spans="1:42" s="1439" customFormat="1" ht="12.6" customHeight="1" x14ac:dyDescent="0.2">
      <c r="A22" s="1447"/>
      <c r="B22" s="1434"/>
      <c r="C22" s="1740" t="s">
        <v>61</v>
      </c>
      <c r="D22" s="1740"/>
      <c r="E22" s="1448"/>
      <c r="F22" s="1741">
        <v>38673</v>
      </c>
      <c r="G22" s="1741">
        <v>15</v>
      </c>
      <c r="H22" s="1741">
        <v>4100</v>
      </c>
      <c r="I22" s="1741">
        <v>8159</v>
      </c>
      <c r="J22" s="1741">
        <v>9637</v>
      </c>
      <c r="K22" s="1741">
        <v>9818</v>
      </c>
      <c r="L22" s="1741">
        <v>5830</v>
      </c>
      <c r="M22" s="1741">
        <v>568</v>
      </c>
      <c r="N22" s="1741">
        <v>546</v>
      </c>
      <c r="O22" s="1460"/>
      <c r="P22" s="1449"/>
      <c r="R22" s="2363"/>
      <c r="S22" s="2365"/>
      <c r="T22" s="2365"/>
      <c r="U22" s="2363"/>
      <c r="V22" s="2371"/>
      <c r="W22" s="2370"/>
      <c r="X22" s="2363"/>
      <c r="Y22" s="2363"/>
      <c r="Z22" s="2363"/>
      <c r="AA22" s="2363"/>
      <c r="AB22" s="2363"/>
      <c r="AC22" s="2363"/>
      <c r="AD22" s="2363"/>
      <c r="AE22" s="2363"/>
      <c r="AF22" s="2363"/>
      <c r="AG22" s="2363"/>
      <c r="AH22" s="2363"/>
      <c r="AI22" s="2363"/>
      <c r="AJ22" s="2363"/>
      <c r="AK22" s="2363"/>
      <c r="AL22" s="2363"/>
      <c r="AM22" s="2363"/>
      <c r="AN22" s="2363"/>
      <c r="AO22" s="2363"/>
      <c r="AP22" s="2363"/>
    </row>
    <row r="23" spans="1:42" s="1439" customFormat="1" ht="12.6" customHeight="1" x14ac:dyDescent="0.2">
      <c r="A23" s="1447"/>
      <c r="B23" s="1434"/>
      <c r="C23" s="1740" t="s">
        <v>77</v>
      </c>
      <c r="D23" s="1740"/>
      <c r="E23" s="1448"/>
      <c r="F23" s="1741">
        <v>7247</v>
      </c>
      <c r="G23" s="1741">
        <v>7</v>
      </c>
      <c r="H23" s="1741">
        <v>686</v>
      </c>
      <c r="I23" s="1741">
        <v>1477</v>
      </c>
      <c r="J23" s="1741">
        <v>1906</v>
      </c>
      <c r="K23" s="1741">
        <v>1793</v>
      </c>
      <c r="L23" s="1741">
        <v>1164</v>
      </c>
      <c r="M23" s="1741">
        <v>144</v>
      </c>
      <c r="N23" s="1741">
        <v>70</v>
      </c>
      <c r="O23" s="1460"/>
      <c r="P23" s="1449"/>
      <c r="R23" s="2363"/>
      <c r="S23" s="2365"/>
      <c r="T23" s="2365"/>
      <c r="U23" s="2363"/>
      <c r="V23" s="2371"/>
      <c r="W23" s="2370"/>
      <c r="X23" s="2363"/>
      <c r="Y23" s="2363"/>
      <c r="Z23" s="2363"/>
      <c r="AA23" s="2363"/>
      <c r="AB23" s="2363"/>
      <c r="AC23" s="2363"/>
      <c r="AD23" s="2363"/>
      <c r="AE23" s="2363"/>
      <c r="AF23" s="2363"/>
      <c r="AG23" s="2363"/>
      <c r="AH23" s="2363"/>
      <c r="AI23" s="2363"/>
      <c r="AJ23" s="2363"/>
      <c r="AK23" s="2363"/>
      <c r="AL23" s="2363"/>
      <c r="AM23" s="2363"/>
      <c r="AN23" s="2363"/>
      <c r="AO23" s="2363"/>
      <c r="AP23" s="2363"/>
    </row>
    <row r="24" spans="1:42" s="1439" customFormat="1" ht="12.6" customHeight="1" x14ac:dyDescent="0.2">
      <c r="A24" s="1447"/>
      <c r="B24" s="1434"/>
      <c r="C24" s="1740" t="s">
        <v>56</v>
      </c>
      <c r="D24" s="1740"/>
      <c r="E24" s="1448"/>
      <c r="F24" s="1741">
        <v>11119</v>
      </c>
      <c r="G24" s="1741">
        <v>27</v>
      </c>
      <c r="H24" s="1741">
        <v>1086</v>
      </c>
      <c r="I24" s="1741">
        <v>2351</v>
      </c>
      <c r="J24" s="1741">
        <v>3037</v>
      </c>
      <c r="K24" s="1741">
        <v>2679</v>
      </c>
      <c r="L24" s="1741">
        <v>1556</v>
      </c>
      <c r="M24" s="1741">
        <v>235</v>
      </c>
      <c r="N24" s="1741">
        <v>148</v>
      </c>
      <c r="O24" s="1460"/>
      <c r="P24" s="1449"/>
      <c r="R24" s="2363"/>
      <c r="S24" s="2365"/>
      <c r="T24" s="2365"/>
      <c r="U24" s="2363"/>
      <c r="V24" s="2371"/>
      <c r="W24" s="2370"/>
      <c r="X24" s="2363"/>
      <c r="Y24" s="2363"/>
      <c r="Z24" s="2363"/>
      <c r="AA24" s="2363"/>
      <c r="AB24" s="2363"/>
      <c r="AC24" s="2363"/>
      <c r="AD24" s="2363"/>
      <c r="AE24" s="2363"/>
      <c r="AF24" s="2363"/>
      <c r="AG24" s="2363"/>
      <c r="AH24" s="2363"/>
      <c r="AI24" s="2363"/>
      <c r="AJ24" s="2363"/>
      <c r="AK24" s="2363"/>
      <c r="AL24" s="2363"/>
      <c r="AM24" s="2363"/>
      <c r="AN24" s="2363"/>
      <c r="AO24" s="2363"/>
      <c r="AP24" s="2363"/>
    </row>
    <row r="25" spans="1:42" s="1439" customFormat="1" ht="12.6" customHeight="1" x14ac:dyDescent="0.2">
      <c r="A25" s="1447"/>
      <c r="B25" s="1434"/>
      <c r="C25" s="1740" t="s">
        <v>63</v>
      </c>
      <c r="D25" s="1740"/>
      <c r="E25" s="1448"/>
      <c r="F25" s="1741">
        <v>4151</v>
      </c>
      <c r="G25" s="1741">
        <v>5</v>
      </c>
      <c r="H25" s="1741">
        <v>410</v>
      </c>
      <c r="I25" s="1741">
        <v>844</v>
      </c>
      <c r="J25" s="1741">
        <v>1068</v>
      </c>
      <c r="K25" s="1741">
        <v>1067</v>
      </c>
      <c r="L25" s="1741">
        <v>630</v>
      </c>
      <c r="M25" s="1741">
        <v>53</v>
      </c>
      <c r="N25" s="1741">
        <v>74</v>
      </c>
      <c r="O25" s="1460"/>
      <c r="P25" s="1449"/>
      <c r="R25" s="2363"/>
      <c r="S25" s="2365"/>
      <c r="T25" s="2365"/>
      <c r="U25" s="2363"/>
      <c r="V25" s="2371"/>
      <c r="W25" s="2370"/>
      <c r="X25" s="2363"/>
      <c r="Y25" s="2363"/>
      <c r="Z25" s="2363"/>
      <c r="AA25" s="2363"/>
      <c r="AB25" s="2363"/>
      <c r="AC25" s="2363"/>
      <c r="AD25" s="2363"/>
      <c r="AE25" s="2363"/>
      <c r="AF25" s="2363"/>
      <c r="AG25" s="2363"/>
      <c r="AH25" s="2363"/>
      <c r="AI25" s="2363"/>
      <c r="AJ25" s="2363"/>
      <c r="AK25" s="2363"/>
      <c r="AL25" s="2363"/>
      <c r="AM25" s="2363"/>
      <c r="AN25" s="2363"/>
      <c r="AO25" s="2363"/>
      <c r="AP25" s="2363"/>
    </row>
    <row r="26" spans="1:42" s="1439" customFormat="1" ht="12.6" customHeight="1" x14ac:dyDescent="0.2">
      <c r="A26" s="1447"/>
      <c r="B26" s="1434"/>
      <c r="C26" s="1740" t="s">
        <v>65</v>
      </c>
      <c r="D26" s="1740"/>
      <c r="E26" s="1448"/>
      <c r="F26" s="1741">
        <v>2413</v>
      </c>
      <c r="G26" s="1742">
        <v>1</v>
      </c>
      <c r="H26" s="1741">
        <v>181</v>
      </c>
      <c r="I26" s="1741">
        <v>405</v>
      </c>
      <c r="J26" s="1741">
        <v>632</v>
      </c>
      <c r="K26" s="1741">
        <v>650</v>
      </c>
      <c r="L26" s="1741">
        <v>455</v>
      </c>
      <c r="M26" s="1741">
        <v>59</v>
      </c>
      <c r="N26" s="1741">
        <v>30</v>
      </c>
      <c r="O26" s="1460"/>
      <c r="P26" s="1449"/>
      <c r="R26" s="2363"/>
      <c r="S26" s="2365"/>
      <c r="T26" s="2365"/>
      <c r="U26" s="2363"/>
      <c r="V26" s="2371"/>
      <c r="W26" s="2370"/>
      <c r="X26" s="2363"/>
      <c r="Y26" s="2363"/>
      <c r="Z26" s="2363"/>
      <c r="AA26" s="2363"/>
      <c r="AB26" s="2363"/>
      <c r="AC26" s="2363"/>
      <c r="AD26" s="2363"/>
      <c r="AE26" s="2363"/>
      <c r="AF26" s="2363"/>
      <c r="AG26" s="2363"/>
      <c r="AH26" s="2363"/>
      <c r="AI26" s="2363"/>
      <c r="AJ26" s="2363"/>
      <c r="AK26" s="2363"/>
      <c r="AL26" s="2363"/>
      <c r="AM26" s="2363"/>
      <c r="AN26" s="2363"/>
      <c r="AO26" s="2363"/>
      <c r="AP26" s="2363"/>
    </row>
    <row r="27" spans="1:42" s="1439" customFormat="1" ht="12.6" customHeight="1" x14ac:dyDescent="0.2">
      <c r="A27" s="1447"/>
      <c r="B27" s="1434"/>
      <c r="C27" s="1740" t="s">
        <v>75</v>
      </c>
      <c r="D27" s="1740"/>
      <c r="E27" s="1448"/>
      <c r="F27" s="1741">
        <v>6277</v>
      </c>
      <c r="G27" s="1741">
        <v>0</v>
      </c>
      <c r="H27" s="1741">
        <v>527</v>
      </c>
      <c r="I27" s="1741">
        <v>1176</v>
      </c>
      <c r="J27" s="1741">
        <v>1634</v>
      </c>
      <c r="K27" s="1741">
        <v>1587</v>
      </c>
      <c r="L27" s="1741">
        <v>1104</v>
      </c>
      <c r="M27" s="1741">
        <v>165</v>
      </c>
      <c r="N27" s="1741">
        <v>84</v>
      </c>
      <c r="O27" s="1460"/>
      <c r="P27" s="1449"/>
      <c r="R27" s="2363"/>
      <c r="S27" s="2365"/>
      <c r="T27" s="2365"/>
      <c r="U27" s="2363"/>
      <c r="V27" s="2371"/>
      <c r="W27" s="2370"/>
      <c r="X27" s="2363"/>
      <c r="Y27" s="2363"/>
      <c r="Z27" s="2363"/>
      <c r="AA27" s="2363"/>
      <c r="AB27" s="2363"/>
      <c r="AC27" s="2363"/>
      <c r="AD27" s="2363"/>
      <c r="AE27" s="2363"/>
      <c r="AF27" s="2363"/>
      <c r="AG27" s="2363"/>
      <c r="AH27" s="2363"/>
      <c r="AI27" s="2363"/>
      <c r="AJ27" s="2363"/>
      <c r="AK27" s="2363"/>
      <c r="AL27" s="2363"/>
      <c r="AM27" s="2363"/>
      <c r="AN27" s="2363"/>
      <c r="AO27" s="2363"/>
      <c r="AP27" s="2363"/>
    </row>
    <row r="28" spans="1:42" s="1439" customFormat="1" ht="12.6" customHeight="1" x14ac:dyDescent="0.2">
      <c r="A28" s="1447"/>
      <c r="B28" s="1434"/>
      <c r="C28" s="1740" t="s">
        <v>629</v>
      </c>
      <c r="D28" s="1740"/>
      <c r="E28" s="1448"/>
      <c r="F28" s="1741">
        <v>2746</v>
      </c>
      <c r="G28" s="1741">
        <v>1</v>
      </c>
      <c r="H28" s="1741">
        <v>297</v>
      </c>
      <c r="I28" s="1741">
        <v>707</v>
      </c>
      <c r="J28" s="1741">
        <v>820</v>
      </c>
      <c r="K28" s="1741">
        <v>645</v>
      </c>
      <c r="L28" s="1741">
        <v>236</v>
      </c>
      <c r="M28" s="1741">
        <v>17</v>
      </c>
      <c r="N28" s="1741">
        <v>23</v>
      </c>
      <c r="O28" s="1460"/>
      <c r="P28" s="1449"/>
      <c r="R28" s="2363"/>
      <c r="S28" s="2365"/>
      <c r="T28" s="2365"/>
      <c r="U28" s="2363"/>
      <c r="V28" s="2371"/>
      <c r="W28" s="2370"/>
      <c r="X28" s="2363"/>
      <c r="Y28" s="2363"/>
      <c r="Z28" s="2363"/>
      <c r="AA28" s="2363"/>
      <c r="AB28" s="2363"/>
      <c r="AC28" s="2363"/>
      <c r="AD28" s="2363"/>
      <c r="AE28" s="2363"/>
      <c r="AF28" s="2363"/>
      <c r="AG28" s="2363"/>
      <c r="AH28" s="2363"/>
      <c r="AI28" s="2363"/>
      <c r="AJ28" s="2363"/>
      <c r="AK28" s="2363"/>
      <c r="AL28" s="2363"/>
      <c r="AM28" s="2363"/>
      <c r="AN28" s="2363"/>
      <c r="AO28" s="2363"/>
      <c r="AP28" s="2363"/>
    </row>
    <row r="29" spans="1:42" s="1439" customFormat="1" ht="12.6" customHeight="1" x14ac:dyDescent="0.2">
      <c r="A29" s="1447"/>
      <c r="B29" s="1434"/>
      <c r="C29" s="1740" t="s">
        <v>630</v>
      </c>
      <c r="D29" s="1740"/>
      <c r="E29" s="1448"/>
      <c r="F29" s="1741">
        <v>3776</v>
      </c>
      <c r="G29" s="1741">
        <v>2</v>
      </c>
      <c r="H29" s="1741">
        <v>335</v>
      </c>
      <c r="I29" s="1741">
        <v>798</v>
      </c>
      <c r="J29" s="1741">
        <v>1069</v>
      </c>
      <c r="K29" s="1741">
        <v>999</v>
      </c>
      <c r="L29" s="1741">
        <v>508</v>
      </c>
      <c r="M29" s="1741">
        <v>36</v>
      </c>
      <c r="N29" s="1741">
        <v>29</v>
      </c>
      <c r="O29" s="1460"/>
      <c r="P29" s="1449"/>
      <c r="R29" s="2363"/>
      <c r="S29" s="2365"/>
      <c r="T29" s="2365"/>
      <c r="U29" s="2363"/>
      <c r="V29" s="2371"/>
      <c r="W29" s="2370"/>
      <c r="X29" s="2363"/>
      <c r="Y29" s="2363"/>
      <c r="Z29" s="2363"/>
      <c r="AA29" s="2363"/>
      <c r="AB29" s="2363"/>
      <c r="AC29" s="2363"/>
      <c r="AD29" s="2363"/>
      <c r="AE29" s="2363"/>
      <c r="AF29" s="2363"/>
      <c r="AG29" s="2363"/>
      <c r="AH29" s="2363"/>
      <c r="AI29" s="2363"/>
      <c r="AJ29" s="2363"/>
      <c r="AK29" s="2363"/>
      <c r="AL29" s="2363"/>
      <c r="AM29" s="2363"/>
      <c r="AN29" s="2363"/>
      <c r="AO29" s="2363"/>
      <c r="AP29" s="2363"/>
    </row>
    <row r="30" spans="1:42" s="1439" customFormat="1" ht="12.6" customHeight="1" x14ac:dyDescent="0.2">
      <c r="A30" s="1447"/>
      <c r="B30" s="1434"/>
      <c r="C30" s="1740" t="s">
        <v>631</v>
      </c>
      <c r="D30" s="1740"/>
      <c r="E30" s="1448"/>
      <c r="F30" s="1741">
        <v>3556</v>
      </c>
      <c r="G30" s="1742">
        <v>0</v>
      </c>
      <c r="H30" s="1741">
        <v>228</v>
      </c>
      <c r="I30" s="1741">
        <v>616</v>
      </c>
      <c r="J30" s="1741">
        <v>1044</v>
      </c>
      <c r="K30" s="1741">
        <v>1107</v>
      </c>
      <c r="L30" s="1741">
        <v>509</v>
      </c>
      <c r="M30" s="1741">
        <v>27</v>
      </c>
      <c r="N30" s="1741">
        <v>25</v>
      </c>
      <c r="O30" s="1460"/>
      <c r="P30" s="1449"/>
      <c r="R30" s="2363"/>
      <c r="S30" s="2365"/>
      <c r="T30" s="2365"/>
      <c r="U30" s="2363"/>
      <c r="V30" s="2371"/>
      <c r="W30" s="2370"/>
      <c r="X30" s="2363"/>
      <c r="Y30" s="2363"/>
      <c r="Z30" s="2363"/>
      <c r="AA30" s="2363"/>
      <c r="AB30" s="2363"/>
      <c r="AC30" s="2363"/>
      <c r="AD30" s="2363"/>
      <c r="AE30" s="2363"/>
      <c r="AF30" s="2363"/>
      <c r="AG30" s="2363"/>
      <c r="AH30" s="2363"/>
      <c r="AI30" s="2363"/>
      <c r="AJ30" s="2363"/>
      <c r="AK30" s="2363"/>
      <c r="AL30" s="2363"/>
      <c r="AM30" s="2363"/>
      <c r="AN30" s="2363"/>
      <c r="AO30" s="2363"/>
      <c r="AP30" s="2363"/>
    </row>
    <row r="31" spans="1:42" s="1439" customFormat="1" ht="12.6" customHeight="1" x14ac:dyDescent="0.2">
      <c r="A31" s="1447"/>
      <c r="B31" s="1434"/>
      <c r="C31" s="1740" t="s">
        <v>555</v>
      </c>
      <c r="D31" s="1740"/>
      <c r="E31" s="1448"/>
      <c r="F31" s="1741">
        <v>41</v>
      </c>
      <c r="G31" s="1741">
        <v>0</v>
      </c>
      <c r="H31" s="1741">
        <v>3</v>
      </c>
      <c r="I31" s="1741">
        <v>6</v>
      </c>
      <c r="J31" s="1741">
        <v>7</v>
      </c>
      <c r="K31" s="1741">
        <v>3</v>
      </c>
      <c r="L31" s="1741">
        <v>2</v>
      </c>
      <c r="M31" s="1741">
        <v>0</v>
      </c>
      <c r="N31" s="1741">
        <v>20</v>
      </c>
      <c r="O31" s="1460"/>
      <c r="P31" s="1449"/>
      <c r="R31" s="2363"/>
      <c r="S31" s="2365"/>
      <c r="T31" s="2365"/>
      <c r="U31" s="2363"/>
      <c r="V31" s="2371"/>
      <c r="W31" s="2370"/>
      <c r="X31" s="2363"/>
      <c r="Y31" s="2363"/>
      <c r="Z31" s="2363"/>
      <c r="AA31" s="2363"/>
      <c r="AB31" s="2363"/>
      <c r="AC31" s="2363"/>
      <c r="AD31" s="2363"/>
      <c r="AE31" s="2363"/>
      <c r="AF31" s="2363"/>
      <c r="AG31" s="2363"/>
      <c r="AH31" s="2363"/>
      <c r="AI31" s="2363"/>
      <c r="AJ31" s="2363"/>
      <c r="AK31" s="2363"/>
      <c r="AL31" s="2363"/>
      <c r="AM31" s="2363"/>
      <c r="AN31" s="2363"/>
      <c r="AO31" s="2363"/>
      <c r="AP31" s="2363"/>
    </row>
    <row r="32" spans="1:42" s="1454" customFormat="1" ht="21.75" customHeight="1" thickBot="1" x14ac:dyDescent="0.25">
      <c r="A32" s="1450"/>
      <c r="B32" s="1450"/>
      <c r="C32" s="1451"/>
      <c r="D32" s="1452"/>
      <c r="E32" s="1452"/>
      <c r="F32" s="1743"/>
      <c r="G32" s="1743"/>
      <c r="H32" s="1743"/>
      <c r="I32" s="1743"/>
      <c r="J32" s="1743"/>
      <c r="K32" s="1743"/>
      <c r="L32" s="1743"/>
      <c r="M32" s="1743"/>
      <c r="N32" s="1743"/>
      <c r="O32" s="364"/>
      <c r="P32" s="1453"/>
      <c r="R32" s="2375"/>
      <c r="S32" s="2376"/>
      <c r="T32" s="2376"/>
      <c r="U32" s="2376"/>
      <c r="V32" s="2376"/>
      <c r="W32" s="2376"/>
      <c r="X32" s="2376"/>
      <c r="Y32" s="2376"/>
      <c r="Z32" s="2376"/>
      <c r="AA32" s="2376"/>
      <c r="AB32" s="2376"/>
      <c r="AC32" s="2376"/>
      <c r="AD32" s="2376"/>
      <c r="AE32" s="2376"/>
      <c r="AF32" s="2376"/>
      <c r="AG32" s="2376"/>
      <c r="AH32" s="2376"/>
      <c r="AI32" s="2376"/>
      <c r="AJ32" s="2376"/>
      <c r="AK32" s="2376"/>
      <c r="AL32" s="2376"/>
      <c r="AM32" s="2376"/>
      <c r="AN32" s="2376"/>
      <c r="AO32" s="2376"/>
      <c r="AP32" s="2376"/>
    </row>
    <row r="33" spans="1:42" s="101" customFormat="1" ht="13.5" thickBot="1" x14ac:dyDescent="0.25">
      <c r="A33" s="99"/>
      <c r="B33" s="100"/>
      <c r="C33" s="2031" t="s">
        <v>632</v>
      </c>
      <c r="D33" s="2032"/>
      <c r="E33" s="2032"/>
      <c r="F33" s="2032"/>
      <c r="G33" s="2032"/>
      <c r="H33" s="2032"/>
      <c r="I33" s="2032"/>
      <c r="J33" s="2032"/>
      <c r="K33" s="2032"/>
      <c r="L33" s="2032"/>
      <c r="M33" s="2032"/>
      <c r="N33" s="2033"/>
      <c r="O33" s="364"/>
      <c r="P33" s="1432"/>
      <c r="Q33" s="1455"/>
      <c r="R33" s="2377"/>
      <c r="S33" s="2253"/>
      <c r="T33" s="2253"/>
      <c r="U33" s="2253"/>
      <c r="V33" s="2253"/>
      <c r="W33" s="2253"/>
      <c r="X33" s="2253"/>
      <c r="Y33" s="2253"/>
      <c r="Z33" s="2253"/>
      <c r="AA33" s="2253"/>
      <c r="AB33" s="2253"/>
      <c r="AC33" s="2253"/>
      <c r="AD33" s="2253"/>
      <c r="AE33" s="2253"/>
      <c r="AF33" s="2253"/>
      <c r="AG33" s="2253"/>
      <c r="AH33" s="2253"/>
      <c r="AI33" s="2253"/>
      <c r="AJ33" s="2253"/>
      <c r="AK33" s="2253"/>
      <c r="AL33" s="2253"/>
      <c r="AM33" s="2253"/>
      <c r="AN33" s="2253"/>
      <c r="AO33" s="2253"/>
      <c r="AP33" s="2253"/>
    </row>
    <row r="34" spans="1:42" s="1454" customFormat="1" ht="3.75" customHeight="1" x14ac:dyDescent="0.2">
      <c r="A34" s="1450"/>
      <c r="B34" s="1450"/>
      <c r="C34" s="1451"/>
      <c r="D34" s="1456"/>
      <c r="E34" s="1456"/>
      <c r="F34" s="1457"/>
      <c r="G34" s="1457"/>
      <c r="H34" s="1457"/>
      <c r="I34" s="1457"/>
      <c r="J34" s="1457"/>
      <c r="K34" s="1451"/>
      <c r="L34" s="1458"/>
      <c r="N34" s="1459"/>
      <c r="O34" s="364"/>
      <c r="P34" s="1453"/>
      <c r="R34" s="2375"/>
      <c r="S34" s="2376"/>
      <c r="T34" s="2376"/>
      <c r="U34" s="2376"/>
      <c r="V34" s="2376"/>
      <c r="W34" s="2376"/>
      <c r="X34" s="2376"/>
      <c r="Y34" s="2376"/>
      <c r="Z34" s="2376"/>
      <c r="AA34" s="2376"/>
      <c r="AB34" s="2376"/>
      <c r="AC34" s="2376"/>
      <c r="AD34" s="2376"/>
      <c r="AE34" s="2376"/>
      <c r="AF34" s="2376"/>
      <c r="AG34" s="2376"/>
      <c r="AH34" s="2376"/>
      <c r="AI34" s="2376"/>
      <c r="AJ34" s="2376"/>
      <c r="AK34" s="2376"/>
      <c r="AL34" s="2376"/>
      <c r="AM34" s="2376"/>
      <c r="AN34" s="2376"/>
      <c r="AO34" s="2376"/>
      <c r="AP34" s="2376"/>
    </row>
    <row r="35" spans="1:42" s="1454" customFormat="1" ht="36" customHeight="1" x14ac:dyDescent="0.2">
      <c r="A35" s="1450"/>
      <c r="B35" s="1450"/>
      <c r="C35" s="2027">
        <f>+C6</f>
        <v>2019</v>
      </c>
      <c r="D35" s="2028"/>
      <c r="E35" s="1732"/>
      <c r="F35" s="1470" t="s">
        <v>431</v>
      </c>
      <c r="G35" s="1733" t="s">
        <v>498</v>
      </c>
      <c r="H35" s="1733" t="s">
        <v>567</v>
      </c>
      <c r="I35" s="1733" t="s">
        <v>551</v>
      </c>
      <c r="J35" s="1733" t="s">
        <v>552</v>
      </c>
      <c r="K35" s="1733" t="s">
        <v>553</v>
      </c>
      <c r="L35" s="1733" t="s">
        <v>554</v>
      </c>
      <c r="M35" s="1733" t="s">
        <v>628</v>
      </c>
      <c r="N35" s="1733" t="s">
        <v>555</v>
      </c>
      <c r="O35" s="364"/>
      <c r="P35" s="1453"/>
      <c r="R35" s="2375"/>
      <c r="S35" s="2376"/>
      <c r="T35" s="2376"/>
      <c r="U35" s="2376"/>
      <c r="V35" s="2376"/>
      <c r="W35" s="2376"/>
      <c r="X35" s="2368"/>
      <c r="Y35" s="2368"/>
      <c r="Z35" s="2368"/>
      <c r="AA35" s="2368"/>
      <c r="AB35" s="2368"/>
      <c r="AC35" s="2368"/>
      <c r="AD35" s="2368"/>
      <c r="AE35" s="2376"/>
      <c r="AF35" s="2376"/>
      <c r="AG35" s="2376"/>
      <c r="AH35" s="2376"/>
      <c r="AI35" s="2376"/>
      <c r="AJ35" s="2376"/>
      <c r="AK35" s="2376"/>
      <c r="AL35" s="2376"/>
      <c r="AM35" s="2376"/>
      <c r="AN35" s="2376"/>
      <c r="AO35" s="2376"/>
      <c r="AP35" s="2376"/>
    </row>
    <row r="36" spans="1:42" s="1442" customFormat="1" x14ac:dyDescent="0.2">
      <c r="A36" s="1440"/>
      <c r="B36" s="1441"/>
      <c r="C36" s="2024" t="s">
        <v>76</v>
      </c>
      <c r="D36" s="2024"/>
      <c r="E36" s="1469"/>
      <c r="F36" s="1736"/>
      <c r="G36" s="1737"/>
      <c r="H36" s="1734"/>
      <c r="I36" s="1735"/>
      <c r="J36" s="1734"/>
      <c r="K36" s="1734"/>
      <c r="L36" s="2025"/>
      <c r="M36" s="2025"/>
      <c r="N36" s="1734"/>
      <c r="O36" s="364"/>
      <c r="P36" s="1437"/>
      <c r="Q36" s="1438"/>
      <c r="R36" s="2363"/>
      <c r="S36" s="2378"/>
      <c r="T36" s="2378"/>
      <c r="U36" s="2366"/>
      <c r="V36" s="2379"/>
      <c r="W36" s="2366"/>
      <c r="X36" s="2366"/>
      <c r="Y36" s="2366"/>
      <c r="Z36" s="2366"/>
      <c r="AA36" s="2366"/>
      <c r="AB36" s="2366"/>
      <c r="AC36" s="2366"/>
      <c r="AD36" s="2366"/>
      <c r="AE36" s="2366"/>
      <c r="AF36" s="2366"/>
      <c r="AG36" s="2366"/>
      <c r="AH36" s="2366"/>
      <c r="AI36" s="2366"/>
      <c r="AJ36" s="2366"/>
      <c r="AK36" s="2366"/>
      <c r="AL36" s="2366"/>
      <c r="AM36" s="2366"/>
      <c r="AN36" s="2366"/>
      <c r="AO36" s="2366"/>
      <c r="AP36" s="2366"/>
    </row>
    <row r="37" spans="1:42" s="1442" customFormat="1" ht="4.5" customHeight="1" x14ac:dyDescent="0.2">
      <c r="A37" s="1440"/>
      <c r="B37" s="1441"/>
      <c r="C37" s="2024"/>
      <c r="D37" s="2024"/>
      <c r="E37" s="1469"/>
      <c r="F37" s="1736"/>
      <c r="G37" s="1737"/>
      <c r="H37" s="1734"/>
      <c r="I37" s="1735"/>
      <c r="J37" s="1734"/>
      <c r="K37" s="1734"/>
      <c r="L37" s="1738"/>
      <c r="M37" s="1738"/>
      <c r="N37" s="1734"/>
      <c r="O37" s="364"/>
      <c r="P37" s="1437"/>
      <c r="Q37" s="1438"/>
      <c r="R37" s="2363"/>
      <c r="S37" s="2378"/>
      <c r="T37" s="2378"/>
      <c r="U37" s="2366"/>
      <c r="V37" s="2366"/>
      <c r="W37" s="2366"/>
      <c r="X37" s="2366"/>
      <c r="Y37" s="2366"/>
      <c r="Z37" s="2366"/>
      <c r="AA37" s="2366"/>
      <c r="AB37" s="2366"/>
      <c r="AC37" s="2366"/>
      <c r="AD37" s="2366"/>
      <c r="AE37" s="2366"/>
      <c r="AF37" s="2366"/>
      <c r="AG37" s="2366"/>
      <c r="AH37" s="2366"/>
      <c r="AI37" s="2366"/>
      <c r="AJ37" s="2366"/>
      <c r="AK37" s="2366"/>
      <c r="AL37" s="2366"/>
      <c r="AM37" s="2366"/>
      <c r="AN37" s="2366"/>
      <c r="AO37" s="2366"/>
      <c r="AP37" s="2366"/>
    </row>
    <row r="38" spans="1:42" s="1446" customFormat="1" x14ac:dyDescent="0.2">
      <c r="A38" s="1443"/>
      <c r="B38" s="1444"/>
      <c r="C38" s="1927" t="s">
        <v>66</v>
      </c>
      <c r="D38" s="1927"/>
      <c r="E38" s="1471"/>
      <c r="F38" s="1739">
        <v>104</v>
      </c>
      <c r="G38" s="1744">
        <v>0</v>
      </c>
      <c r="H38" s="1739">
        <v>5</v>
      </c>
      <c r="I38" s="1739">
        <v>12</v>
      </c>
      <c r="J38" s="1739">
        <v>17</v>
      </c>
      <c r="K38" s="1739">
        <v>34</v>
      </c>
      <c r="L38" s="1739">
        <v>30</v>
      </c>
      <c r="M38" s="1739">
        <v>3</v>
      </c>
      <c r="N38" s="1744">
        <v>3</v>
      </c>
      <c r="O38" s="364"/>
      <c r="P38" s="1445"/>
      <c r="R38" s="2363"/>
      <c r="S38" s="2380"/>
      <c r="T38" s="2380"/>
      <c r="U38" s="2369"/>
      <c r="V38" s="2369"/>
      <c r="W38" s="2370"/>
      <c r="X38" s="2369"/>
      <c r="Y38" s="2369"/>
      <c r="Z38" s="2369"/>
      <c r="AA38" s="2369"/>
      <c r="AB38" s="2369"/>
      <c r="AC38" s="2369"/>
      <c r="AD38" s="2369"/>
      <c r="AE38" s="2369"/>
      <c r="AF38" s="2369"/>
      <c r="AG38" s="2369"/>
      <c r="AH38" s="2369"/>
      <c r="AI38" s="2369"/>
      <c r="AJ38" s="2369"/>
      <c r="AK38" s="2369"/>
      <c r="AL38" s="2369"/>
      <c r="AM38" s="2369"/>
      <c r="AN38" s="2369"/>
      <c r="AO38" s="2369"/>
      <c r="AP38" s="2369"/>
    </row>
    <row r="39" spans="1:42" s="1446" customFormat="1" ht="12.6" customHeight="1" x14ac:dyDescent="0.2">
      <c r="A39" s="1443"/>
      <c r="B39" s="1444"/>
      <c r="C39" s="1740" t="s">
        <v>60</v>
      </c>
      <c r="D39" s="1740"/>
      <c r="E39" s="1429"/>
      <c r="F39" s="1741">
        <v>8</v>
      </c>
      <c r="G39" s="1742">
        <v>0</v>
      </c>
      <c r="H39" s="1741">
        <v>0</v>
      </c>
      <c r="I39" s="1741">
        <v>1</v>
      </c>
      <c r="J39" s="1741">
        <v>2</v>
      </c>
      <c r="K39" s="1741">
        <v>3</v>
      </c>
      <c r="L39" s="1741">
        <v>1</v>
      </c>
      <c r="M39" s="1741">
        <v>0</v>
      </c>
      <c r="N39" s="1742">
        <v>1</v>
      </c>
      <c r="O39" s="364"/>
      <c r="P39" s="1445"/>
      <c r="R39" s="2363"/>
      <c r="S39" s="2380"/>
      <c r="T39" s="2380"/>
      <c r="U39" s="2369"/>
      <c r="V39" s="2371"/>
      <c r="W39" s="2370"/>
      <c r="X39" s="2369"/>
      <c r="Y39" s="1766"/>
      <c r="Z39" s="2369"/>
      <c r="AA39" s="2369"/>
      <c r="AB39" s="2369"/>
      <c r="AC39" s="2369"/>
      <c r="AD39" s="2369"/>
      <c r="AE39" s="2369"/>
      <c r="AF39" s="2369"/>
      <c r="AG39" s="2369"/>
      <c r="AH39" s="2369"/>
      <c r="AI39" s="2369"/>
      <c r="AJ39" s="2369"/>
      <c r="AK39" s="2369"/>
      <c r="AL39" s="2369"/>
      <c r="AM39" s="2369"/>
      <c r="AN39" s="2369"/>
      <c r="AO39" s="2369"/>
      <c r="AP39" s="2369"/>
    </row>
    <row r="40" spans="1:42" s="1446" customFormat="1" ht="12.6" customHeight="1" x14ac:dyDescent="0.2">
      <c r="A40" s="1443"/>
      <c r="B40" s="1444"/>
      <c r="C40" s="1740" t="s">
        <v>53</v>
      </c>
      <c r="D40" s="1740"/>
      <c r="E40" s="1429"/>
      <c r="F40" s="1741">
        <v>6</v>
      </c>
      <c r="G40" s="1742">
        <v>0</v>
      </c>
      <c r="H40" s="1742">
        <v>0</v>
      </c>
      <c r="I40" s="1741">
        <v>0</v>
      </c>
      <c r="J40" s="1741">
        <v>1</v>
      </c>
      <c r="K40" s="1742">
        <v>4</v>
      </c>
      <c r="L40" s="1742">
        <v>1</v>
      </c>
      <c r="M40" s="1742">
        <v>0</v>
      </c>
      <c r="N40" s="1742">
        <v>0</v>
      </c>
      <c r="O40" s="364"/>
      <c r="P40" s="1445"/>
      <c r="R40" s="2363"/>
      <c r="S40" s="2380"/>
      <c r="T40" s="2380"/>
      <c r="U40" s="2369"/>
      <c r="V40" s="2371"/>
      <c r="W40" s="2370"/>
      <c r="X40" s="2369"/>
      <c r="Y40" s="2363"/>
      <c r="Z40" s="2363"/>
      <c r="AA40" s="2369"/>
      <c r="AB40" s="2369"/>
      <c r="AC40" s="2369"/>
      <c r="AD40" s="2369"/>
      <c r="AE40" s="2369"/>
      <c r="AF40" s="2369"/>
      <c r="AG40" s="2369"/>
      <c r="AH40" s="2369"/>
      <c r="AI40" s="2369"/>
      <c r="AJ40" s="2369"/>
      <c r="AK40" s="2369"/>
      <c r="AL40" s="2369"/>
      <c r="AM40" s="2369"/>
      <c r="AN40" s="2369"/>
      <c r="AO40" s="2369"/>
      <c r="AP40" s="2369"/>
    </row>
    <row r="41" spans="1:42" s="1439" customFormat="1" ht="12.6" customHeight="1" x14ac:dyDescent="0.2">
      <c r="A41" s="1447"/>
      <c r="B41" s="1434"/>
      <c r="C41" s="1740" t="s">
        <v>62</v>
      </c>
      <c r="D41" s="1740"/>
      <c r="E41" s="1448"/>
      <c r="F41" s="1741">
        <v>7</v>
      </c>
      <c r="G41" s="1742">
        <v>0</v>
      </c>
      <c r="H41" s="1742">
        <v>0</v>
      </c>
      <c r="I41" s="1741">
        <v>1</v>
      </c>
      <c r="J41" s="1741">
        <v>2</v>
      </c>
      <c r="K41" s="1741">
        <v>2</v>
      </c>
      <c r="L41" s="1741">
        <v>2</v>
      </c>
      <c r="M41" s="1742">
        <v>0</v>
      </c>
      <c r="N41" s="1742">
        <v>0</v>
      </c>
      <c r="O41" s="1460"/>
      <c r="P41" s="1449"/>
      <c r="R41" s="2363"/>
      <c r="S41" s="2380"/>
      <c r="T41" s="2380"/>
      <c r="U41" s="2363"/>
      <c r="V41" s="2371"/>
      <c r="W41" s="2370"/>
      <c r="X41" s="2363"/>
      <c r="Y41" s="2372"/>
      <c r="Z41" s="2373"/>
      <c r="AA41" s="2363"/>
      <c r="AB41" s="2363"/>
      <c r="AC41" s="2363"/>
      <c r="AD41" s="2363"/>
      <c r="AE41" s="2363"/>
      <c r="AF41" s="2363"/>
      <c r="AG41" s="2363"/>
      <c r="AH41" s="2363"/>
      <c r="AI41" s="2363"/>
      <c r="AJ41" s="2363"/>
      <c r="AK41" s="2363"/>
      <c r="AL41" s="2363"/>
      <c r="AM41" s="2363"/>
      <c r="AN41" s="2363"/>
      <c r="AO41" s="2363"/>
      <c r="AP41" s="2363"/>
    </row>
    <row r="42" spans="1:42" s="1439" customFormat="1" ht="12.6" customHeight="1" x14ac:dyDescent="0.2">
      <c r="A42" s="1447"/>
      <c r="B42" s="1434"/>
      <c r="C42" s="1740" t="s">
        <v>64</v>
      </c>
      <c r="D42" s="1740"/>
      <c r="E42" s="1448"/>
      <c r="F42" s="1741">
        <v>1</v>
      </c>
      <c r="G42" s="1742">
        <v>0</v>
      </c>
      <c r="H42" s="1741">
        <v>0</v>
      </c>
      <c r="I42" s="1741">
        <v>0</v>
      </c>
      <c r="J42" s="1742">
        <v>0</v>
      </c>
      <c r="K42" s="1741">
        <v>0</v>
      </c>
      <c r="L42" s="1742">
        <v>0</v>
      </c>
      <c r="M42" s="1741">
        <v>1</v>
      </c>
      <c r="N42" s="1742">
        <v>0</v>
      </c>
      <c r="O42" s="1460"/>
      <c r="P42" s="1449"/>
      <c r="R42" s="2363"/>
      <c r="S42" s="2380"/>
      <c r="T42" s="2380"/>
      <c r="U42" s="2363"/>
      <c r="V42" s="2371"/>
      <c r="W42" s="2370"/>
      <c r="X42" s="2363"/>
      <c r="Y42" s="2374"/>
      <c r="Z42" s="2373"/>
      <c r="AA42" s="2363"/>
      <c r="AB42" s="2363"/>
      <c r="AC42" s="2363"/>
      <c r="AD42" s="2363"/>
      <c r="AE42" s="2363"/>
      <c r="AF42" s="2363"/>
      <c r="AG42" s="2363"/>
      <c r="AH42" s="2363"/>
      <c r="AI42" s="2363"/>
      <c r="AJ42" s="2363"/>
      <c r="AK42" s="2363"/>
      <c r="AL42" s="2363"/>
      <c r="AM42" s="2363"/>
      <c r="AN42" s="2363"/>
      <c r="AO42" s="2363"/>
      <c r="AP42" s="2363"/>
    </row>
    <row r="43" spans="1:42" s="1439" customFormat="1" ht="12.6" customHeight="1" x14ac:dyDescent="0.2">
      <c r="A43" s="1447"/>
      <c r="B43" s="1434"/>
      <c r="C43" s="1740" t="s">
        <v>73</v>
      </c>
      <c r="D43" s="1740"/>
      <c r="E43" s="1448"/>
      <c r="F43" s="1741">
        <v>0</v>
      </c>
      <c r="G43" s="1742">
        <v>0</v>
      </c>
      <c r="H43" s="1741">
        <v>0</v>
      </c>
      <c r="I43" s="1742">
        <v>0</v>
      </c>
      <c r="J43" s="1742">
        <v>0</v>
      </c>
      <c r="K43" s="1741">
        <v>0</v>
      </c>
      <c r="L43" s="1741">
        <v>0</v>
      </c>
      <c r="M43" s="1742">
        <v>0</v>
      </c>
      <c r="N43" s="1742">
        <v>0</v>
      </c>
      <c r="O43" s="1460"/>
      <c r="P43" s="1449"/>
      <c r="R43" s="2363"/>
      <c r="S43" s="2380"/>
      <c r="T43" s="2380"/>
      <c r="U43" s="2363"/>
      <c r="V43" s="2371"/>
      <c r="W43" s="2370"/>
      <c r="X43" s="2363"/>
      <c r="Y43" s="2374"/>
      <c r="Z43" s="2373"/>
      <c r="AA43" s="2363"/>
      <c r="AB43" s="2363"/>
      <c r="AC43" s="2363"/>
      <c r="AD43" s="2363"/>
      <c r="AE43" s="2363"/>
      <c r="AF43" s="2363"/>
      <c r="AG43" s="2363"/>
      <c r="AH43" s="2363"/>
      <c r="AI43" s="2363"/>
      <c r="AJ43" s="2363"/>
      <c r="AK43" s="2363"/>
      <c r="AL43" s="2363"/>
      <c r="AM43" s="2363"/>
      <c r="AN43" s="2363"/>
      <c r="AO43" s="2363"/>
      <c r="AP43" s="2363"/>
    </row>
    <row r="44" spans="1:42" s="1439" customFormat="1" ht="12.6" customHeight="1" x14ac:dyDescent="0.2">
      <c r="A44" s="1447"/>
      <c r="B44" s="1434"/>
      <c r="C44" s="1740" t="s">
        <v>59</v>
      </c>
      <c r="D44" s="1740"/>
      <c r="E44" s="1448"/>
      <c r="F44" s="1741">
        <v>6</v>
      </c>
      <c r="G44" s="1742">
        <v>0</v>
      </c>
      <c r="H44" s="1742">
        <v>0</v>
      </c>
      <c r="I44" s="1741">
        <v>2</v>
      </c>
      <c r="J44" s="1742">
        <v>1</v>
      </c>
      <c r="K44" s="1741">
        <v>1</v>
      </c>
      <c r="L44" s="1742">
        <v>2</v>
      </c>
      <c r="M44" s="1741">
        <v>0</v>
      </c>
      <c r="N44" s="1742">
        <v>0</v>
      </c>
      <c r="O44" s="1460"/>
      <c r="P44" s="1449"/>
      <c r="R44" s="2363"/>
      <c r="S44" s="2380"/>
      <c r="T44" s="2380"/>
      <c r="U44" s="2363"/>
      <c r="V44" s="2371"/>
      <c r="W44" s="2370"/>
      <c r="X44" s="2363"/>
      <c r="Y44" s="2374"/>
      <c r="Z44" s="2373"/>
      <c r="AA44" s="2363"/>
      <c r="AB44" s="2363"/>
      <c r="AC44" s="2363"/>
      <c r="AD44" s="2363"/>
      <c r="AE44" s="2363"/>
      <c r="AF44" s="2363"/>
      <c r="AG44" s="2363"/>
      <c r="AH44" s="2363"/>
      <c r="AI44" s="2363"/>
      <c r="AJ44" s="2363"/>
      <c r="AK44" s="2363"/>
      <c r="AL44" s="2363"/>
      <c r="AM44" s="2363"/>
      <c r="AN44" s="2363"/>
      <c r="AO44" s="2363"/>
      <c r="AP44" s="2363"/>
    </row>
    <row r="45" spans="1:42" s="1439" customFormat="1" ht="12.6" customHeight="1" x14ac:dyDescent="0.2">
      <c r="A45" s="1447"/>
      <c r="B45" s="1434"/>
      <c r="C45" s="1740" t="s">
        <v>54</v>
      </c>
      <c r="D45" s="1740"/>
      <c r="E45" s="1448"/>
      <c r="F45" s="1741">
        <v>1</v>
      </c>
      <c r="G45" s="1742">
        <v>0</v>
      </c>
      <c r="H45" s="1742">
        <v>0</v>
      </c>
      <c r="I45" s="1741">
        <v>0</v>
      </c>
      <c r="J45" s="1741">
        <v>0</v>
      </c>
      <c r="K45" s="1741">
        <v>1</v>
      </c>
      <c r="L45" s="1742">
        <v>0</v>
      </c>
      <c r="M45" s="1741">
        <v>0</v>
      </c>
      <c r="N45" s="1742">
        <v>0</v>
      </c>
      <c r="O45" s="1460"/>
      <c r="P45" s="1449"/>
      <c r="R45" s="2363"/>
      <c r="S45" s="2380"/>
      <c r="T45" s="2380"/>
      <c r="U45" s="2363"/>
      <c r="V45" s="2371"/>
      <c r="W45" s="2370"/>
      <c r="X45" s="2363"/>
      <c r="Y45" s="2374"/>
      <c r="Z45" s="2373"/>
      <c r="AA45" s="2363"/>
      <c r="AB45" s="2363"/>
      <c r="AC45" s="2363"/>
      <c r="AD45" s="2363"/>
      <c r="AE45" s="2363"/>
      <c r="AF45" s="2363"/>
      <c r="AG45" s="2363"/>
      <c r="AH45" s="2363"/>
      <c r="AI45" s="2363"/>
      <c r="AJ45" s="2363"/>
      <c r="AK45" s="2363"/>
      <c r="AL45" s="2363"/>
      <c r="AM45" s="2363"/>
      <c r="AN45" s="2363"/>
      <c r="AO45" s="2363"/>
      <c r="AP45" s="2363"/>
    </row>
    <row r="46" spans="1:42" s="1439" customFormat="1" ht="12.6" customHeight="1" x14ac:dyDescent="0.2">
      <c r="A46" s="1447"/>
      <c r="B46" s="1434"/>
      <c r="C46" s="1740" t="s">
        <v>72</v>
      </c>
      <c r="D46" s="1740"/>
      <c r="E46" s="1448"/>
      <c r="F46" s="1741">
        <v>6</v>
      </c>
      <c r="G46" s="1742">
        <v>0</v>
      </c>
      <c r="H46" s="1741">
        <v>0</v>
      </c>
      <c r="I46" s="1741">
        <v>0</v>
      </c>
      <c r="J46" s="1741">
        <v>1</v>
      </c>
      <c r="K46" s="1741">
        <v>4</v>
      </c>
      <c r="L46" s="1741">
        <v>1</v>
      </c>
      <c r="M46" s="1741">
        <v>0</v>
      </c>
      <c r="N46" s="1742">
        <v>0</v>
      </c>
      <c r="O46" s="1460"/>
      <c r="P46" s="1449"/>
      <c r="R46" s="2363"/>
      <c r="S46" s="2380"/>
      <c r="T46" s="2380"/>
      <c r="U46" s="2363"/>
      <c r="V46" s="2371"/>
      <c r="W46" s="2370"/>
      <c r="X46" s="2363"/>
      <c r="Y46" s="2374"/>
      <c r="Z46" s="2373"/>
      <c r="AA46" s="2363"/>
      <c r="AB46" s="2363"/>
      <c r="AC46" s="2363"/>
      <c r="AD46" s="2363"/>
      <c r="AE46" s="2363"/>
      <c r="AF46" s="2363"/>
      <c r="AG46" s="2363"/>
      <c r="AH46" s="2363"/>
      <c r="AI46" s="2363"/>
      <c r="AJ46" s="2363"/>
      <c r="AK46" s="2363"/>
      <c r="AL46" s="2363"/>
      <c r="AM46" s="2363"/>
      <c r="AN46" s="2363"/>
      <c r="AO46" s="2363"/>
      <c r="AP46" s="2363"/>
    </row>
    <row r="47" spans="1:42" s="1439" customFormat="1" ht="12.6" customHeight="1" x14ac:dyDescent="0.2">
      <c r="A47" s="1447"/>
      <c r="B47" s="1434"/>
      <c r="C47" s="1740" t="s">
        <v>74</v>
      </c>
      <c r="D47" s="1740"/>
      <c r="E47" s="1448"/>
      <c r="F47" s="1741">
        <v>3</v>
      </c>
      <c r="G47" s="1742">
        <v>0</v>
      </c>
      <c r="H47" s="1741">
        <v>0</v>
      </c>
      <c r="I47" s="1741">
        <v>1</v>
      </c>
      <c r="J47" s="1742">
        <v>0</v>
      </c>
      <c r="K47" s="1741">
        <v>0</v>
      </c>
      <c r="L47" s="1742">
        <v>2</v>
      </c>
      <c r="M47" s="1741">
        <v>0</v>
      </c>
      <c r="N47" s="1742">
        <v>0</v>
      </c>
      <c r="O47" s="1460"/>
      <c r="P47" s="1449"/>
      <c r="R47" s="2363"/>
      <c r="S47" s="2380"/>
      <c r="T47" s="2380"/>
      <c r="U47" s="2363"/>
      <c r="V47" s="2371"/>
      <c r="W47" s="2370"/>
      <c r="X47" s="2363"/>
      <c r="Y47" s="2374"/>
      <c r="Z47" s="2373"/>
      <c r="AA47" s="2363"/>
      <c r="AB47" s="2363"/>
      <c r="AC47" s="2363"/>
      <c r="AD47" s="2363"/>
      <c r="AE47" s="2363"/>
      <c r="AF47" s="2363"/>
      <c r="AG47" s="2363"/>
      <c r="AH47" s="2363"/>
      <c r="AI47" s="2363"/>
      <c r="AJ47" s="2363"/>
      <c r="AK47" s="2363"/>
      <c r="AL47" s="2363"/>
      <c r="AM47" s="2363"/>
      <c r="AN47" s="2363"/>
      <c r="AO47" s="2363"/>
      <c r="AP47" s="2363"/>
    </row>
    <row r="48" spans="1:42" s="1439" customFormat="1" ht="12.6" customHeight="1" x14ac:dyDescent="0.2">
      <c r="A48" s="1447"/>
      <c r="B48" s="1434"/>
      <c r="C48" s="1740" t="s">
        <v>58</v>
      </c>
      <c r="D48" s="1740"/>
      <c r="E48" s="1448"/>
      <c r="F48" s="1741">
        <v>1</v>
      </c>
      <c r="G48" s="1742">
        <v>0</v>
      </c>
      <c r="H48" s="1741">
        <v>0</v>
      </c>
      <c r="I48" s="1741">
        <v>0</v>
      </c>
      <c r="J48" s="1741">
        <v>0</v>
      </c>
      <c r="K48" s="1741">
        <v>0</v>
      </c>
      <c r="L48" s="1741">
        <v>1</v>
      </c>
      <c r="M48" s="1741">
        <v>0</v>
      </c>
      <c r="N48" s="1742">
        <v>0</v>
      </c>
      <c r="O48" s="1460"/>
      <c r="P48" s="1449"/>
      <c r="R48" s="2363"/>
      <c r="S48" s="2380"/>
      <c r="T48" s="2380"/>
      <c r="U48" s="2363"/>
      <c r="V48" s="2371"/>
      <c r="W48" s="2370"/>
      <c r="X48" s="2363"/>
      <c r="Y48" s="2374"/>
      <c r="Z48" s="2373"/>
      <c r="AA48" s="2363"/>
      <c r="AB48" s="2363"/>
      <c r="AC48" s="2363"/>
      <c r="AD48" s="2363"/>
      <c r="AE48" s="2363"/>
      <c r="AF48" s="2363"/>
      <c r="AG48" s="2363"/>
      <c r="AH48" s="2363"/>
      <c r="AI48" s="2363"/>
      <c r="AJ48" s="2363"/>
      <c r="AK48" s="2363"/>
      <c r="AL48" s="2363"/>
      <c r="AM48" s="2363"/>
      <c r="AN48" s="2363"/>
      <c r="AO48" s="2363"/>
      <c r="AP48" s="2363"/>
    </row>
    <row r="49" spans="1:42" s="1439" customFormat="1" ht="12.6" customHeight="1" x14ac:dyDescent="0.2">
      <c r="A49" s="1447"/>
      <c r="B49" s="1434"/>
      <c r="C49" s="1740" t="s">
        <v>57</v>
      </c>
      <c r="D49" s="1740"/>
      <c r="E49" s="1448"/>
      <c r="F49" s="1741">
        <v>13</v>
      </c>
      <c r="G49" s="1742">
        <v>0</v>
      </c>
      <c r="H49" s="1742">
        <v>1</v>
      </c>
      <c r="I49" s="1741">
        <v>2</v>
      </c>
      <c r="J49" s="1741">
        <v>2</v>
      </c>
      <c r="K49" s="1741">
        <v>3</v>
      </c>
      <c r="L49" s="1741">
        <v>4</v>
      </c>
      <c r="M49" s="1741">
        <v>0</v>
      </c>
      <c r="N49" s="1742">
        <v>1</v>
      </c>
      <c r="O49" s="1460"/>
      <c r="P49" s="1449"/>
      <c r="R49" s="2363"/>
      <c r="S49" s="2380"/>
      <c r="T49" s="2380"/>
      <c r="U49" s="2363"/>
      <c r="V49" s="2371"/>
      <c r="W49" s="2370"/>
      <c r="X49" s="2363"/>
      <c r="Y49" s="2374"/>
      <c r="Z49" s="2373"/>
      <c r="AA49" s="2363"/>
      <c r="AB49" s="2363"/>
      <c r="AC49" s="2363"/>
      <c r="AD49" s="2363"/>
      <c r="AE49" s="2363"/>
      <c r="AF49" s="2363"/>
      <c r="AG49" s="2363"/>
      <c r="AH49" s="2363"/>
      <c r="AI49" s="2363"/>
      <c r="AJ49" s="2363"/>
      <c r="AK49" s="2363"/>
      <c r="AL49" s="2363"/>
      <c r="AM49" s="2363"/>
      <c r="AN49" s="2363"/>
      <c r="AO49" s="2363"/>
      <c r="AP49" s="2363"/>
    </row>
    <row r="50" spans="1:42" s="1439" customFormat="1" ht="12.6" customHeight="1" x14ac:dyDescent="0.2">
      <c r="A50" s="1447"/>
      <c r="B50" s="1434"/>
      <c r="C50" s="1740" t="s">
        <v>55</v>
      </c>
      <c r="D50" s="1740"/>
      <c r="E50" s="1448"/>
      <c r="F50" s="1741">
        <v>2</v>
      </c>
      <c r="G50" s="1742">
        <v>0</v>
      </c>
      <c r="H50" s="1742">
        <v>1</v>
      </c>
      <c r="I50" s="1742">
        <v>0</v>
      </c>
      <c r="J50" s="1742">
        <v>0</v>
      </c>
      <c r="K50" s="1741">
        <v>0</v>
      </c>
      <c r="L50" s="1741">
        <v>1</v>
      </c>
      <c r="M50" s="1742">
        <v>0</v>
      </c>
      <c r="N50" s="1742">
        <v>0</v>
      </c>
      <c r="O50" s="1460"/>
      <c r="P50" s="1449"/>
      <c r="R50" s="2363"/>
      <c r="S50" s="2380"/>
      <c r="T50" s="2380"/>
      <c r="U50" s="2363"/>
      <c r="V50" s="2371"/>
      <c r="W50" s="2370"/>
      <c r="X50" s="2363"/>
      <c r="Y50" s="2363"/>
      <c r="Z50" s="2363"/>
      <c r="AA50" s="2363"/>
      <c r="AB50" s="2363"/>
      <c r="AC50" s="2363"/>
      <c r="AD50" s="2363"/>
      <c r="AE50" s="2363"/>
      <c r="AF50" s="2363"/>
      <c r="AG50" s="2363"/>
      <c r="AH50" s="2363"/>
      <c r="AI50" s="2363"/>
      <c r="AJ50" s="2363"/>
      <c r="AK50" s="2363"/>
      <c r="AL50" s="2363"/>
      <c r="AM50" s="2363"/>
      <c r="AN50" s="2363"/>
      <c r="AO50" s="2363"/>
      <c r="AP50" s="2363"/>
    </row>
    <row r="51" spans="1:42" s="1439" customFormat="1" ht="12.6" customHeight="1" x14ac:dyDescent="0.2">
      <c r="A51" s="1447"/>
      <c r="B51" s="1434"/>
      <c r="C51" s="1740" t="s">
        <v>61</v>
      </c>
      <c r="D51" s="1740"/>
      <c r="E51" s="1448"/>
      <c r="F51" s="1741">
        <v>14</v>
      </c>
      <c r="G51" s="1742">
        <v>0</v>
      </c>
      <c r="H51" s="1742">
        <v>2</v>
      </c>
      <c r="I51" s="1741">
        <v>2</v>
      </c>
      <c r="J51" s="1741">
        <v>0</v>
      </c>
      <c r="K51" s="1741">
        <v>5</v>
      </c>
      <c r="L51" s="1741">
        <v>4</v>
      </c>
      <c r="M51" s="1742">
        <v>1</v>
      </c>
      <c r="N51" s="1742">
        <v>0</v>
      </c>
      <c r="O51" s="1460"/>
      <c r="P51" s="1449"/>
      <c r="R51" s="2363"/>
      <c r="S51" s="2380"/>
      <c r="T51" s="2380"/>
      <c r="U51" s="2363"/>
      <c r="V51" s="2371"/>
      <c r="W51" s="2370"/>
      <c r="X51" s="2363"/>
      <c r="Y51" s="2363"/>
      <c r="Z51" s="2363"/>
      <c r="AA51" s="2363"/>
      <c r="AB51" s="2363"/>
      <c r="AC51" s="2363"/>
      <c r="AD51" s="2363"/>
      <c r="AE51" s="2363"/>
      <c r="AF51" s="2363"/>
      <c r="AG51" s="2363"/>
      <c r="AH51" s="2363"/>
      <c r="AI51" s="2363"/>
      <c r="AJ51" s="2363"/>
      <c r="AK51" s="2363"/>
      <c r="AL51" s="2363"/>
      <c r="AM51" s="2363"/>
      <c r="AN51" s="2363"/>
      <c r="AO51" s="2363"/>
      <c r="AP51" s="2363"/>
    </row>
    <row r="52" spans="1:42" s="1439" customFormat="1" ht="12.6" customHeight="1" x14ac:dyDescent="0.2">
      <c r="A52" s="1447"/>
      <c r="B52" s="1434"/>
      <c r="C52" s="1740" t="s">
        <v>77</v>
      </c>
      <c r="D52" s="1740"/>
      <c r="E52" s="1448"/>
      <c r="F52" s="1741">
        <v>6</v>
      </c>
      <c r="G52" s="1742">
        <v>0</v>
      </c>
      <c r="H52" s="1741">
        <v>0</v>
      </c>
      <c r="I52" s="1742">
        <v>1</v>
      </c>
      <c r="J52" s="1741">
        <v>0</v>
      </c>
      <c r="K52" s="1741">
        <v>2</v>
      </c>
      <c r="L52" s="1741">
        <v>3</v>
      </c>
      <c r="M52" s="1741">
        <v>0</v>
      </c>
      <c r="N52" s="1742">
        <v>0</v>
      </c>
      <c r="O52" s="1460"/>
      <c r="P52" s="1449"/>
      <c r="R52" s="2363"/>
      <c r="S52" s="2380"/>
      <c r="T52" s="2380"/>
      <c r="U52" s="2363"/>
      <c r="V52" s="2371"/>
      <c r="W52" s="2370"/>
      <c r="X52" s="2363"/>
      <c r="Y52" s="2363"/>
      <c r="Z52" s="2363"/>
      <c r="AA52" s="2363"/>
      <c r="AB52" s="2363"/>
      <c r="AC52" s="2363"/>
      <c r="AD52" s="2363"/>
      <c r="AE52" s="2363"/>
      <c r="AF52" s="2363"/>
      <c r="AG52" s="2363"/>
      <c r="AH52" s="2363"/>
      <c r="AI52" s="2363"/>
      <c r="AJ52" s="2363"/>
      <c r="AK52" s="2363"/>
      <c r="AL52" s="2363"/>
      <c r="AM52" s="2363"/>
      <c r="AN52" s="2363"/>
      <c r="AO52" s="2363"/>
      <c r="AP52" s="2363"/>
    </row>
    <row r="53" spans="1:42" s="1439" customFormat="1" ht="12.6" customHeight="1" x14ac:dyDescent="0.2">
      <c r="A53" s="1447"/>
      <c r="B53" s="1434"/>
      <c r="C53" s="1740" t="s">
        <v>56</v>
      </c>
      <c r="D53" s="1740"/>
      <c r="E53" s="1448"/>
      <c r="F53" s="1741">
        <v>3</v>
      </c>
      <c r="G53" s="1742">
        <v>0</v>
      </c>
      <c r="H53" s="1741">
        <v>0</v>
      </c>
      <c r="I53" s="1741">
        <v>0</v>
      </c>
      <c r="J53" s="1741">
        <v>1</v>
      </c>
      <c r="K53" s="1741">
        <v>1</v>
      </c>
      <c r="L53" s="1741">
        <v>0</v>
      </c>
      <c r="M53" s="1742">
        <v>1</v>
      </c>
      <c r="N53" s="1742">
        <v>0</v>
      </c>
      <c r="O53" s="1460"/>
      <c r="P53" s="1449"/>
      <c r="R53" s="2363"/>
      <c r="S53" s="2380"/>
      <c r="T53" s="2380"/>
      <c r="U53" s="2363"/>
      <c r="V53" s="2371"/>
      <c r="W53" s="2370"/>
      <c r="X53" s="2363"/>
      <c r="Y53" s="2363"/>
      <c r="Z53" s="2363"/>
      <c r="AA53" s="2363"/>
      <c r="AB53" s="2363"/>
      <c r="AC53" s="2363"/>
      <c r="AD53" s="2363"/>
      <c r="AE53" s="2363"/>
      <c r="AF53" s="2363"/>
      <c r="AG53" s="2363"/>
      <c r="AH53" s="2363"/>
      <c r="AI53" s="2363"/>
      <c r="AJ53" s="2363"/>
      <c r="AK53" s="2363"/>
      <c r="AL53" s="2363"/>
      <c r="AM53" s="2363"/>
      <c r="AN53" s="2363"/>
      <c r="AO53" s="2363"/>
      <c r="AP53" s="2363"/>
    </row>
    <row r="54" spans="1:42" s="1439" customFormat="1" ht="12.6" customHeight="1" x14ac:dyDescent="0.2">
      <c r="A54" s="1447"/>
      <c r="B54" s="1434"/>
      <c r="C54" s="1740" t="s">
        <v>63</v>
      </c>
      <c r="D54" s="1740"/>
      <c r="E54" s="1448"/>
      <c r="F54" s="1741">
        <v>3</v>
      </c>
      <c r="G54" s="1742">
        <v>0</v>
      </c>
      <c r="H54" s="1742">
        <v>0</v>
      </c>
      <c r="I54" s="1742">
        <v>0</v>
      </c>
      <c r="J54" s="1741">
        <v>0</v>
      </c>
      <c r="K54" s="1741">
        <v>0</v>
      </c>
      <c r="L54" s="1742">
        <v>3</v>
      </c>
      <c r="M54" s="1742">
        <v>0</v>
      </c>
      <c r="N54" s="1742">
        <v>0</v>
      </c>
      <c r="O54" s="1460"/>
      <c r="P54" s="1449"/>
      <c r="R54" s="2363"/>
      <c r="S54" s="2380"/>
      <c r="T54" s="2380"/>
      <c r="U54" s="2363"/>
      <c r="V54" s="2371"/>
      <c r="W54" s="2370"/>
      <c r="X54" s="2363"/>
      <c r="Y54" s="2363"/>
      <c r="Z54" s="2363"/>
      <c r="AA54" s="2363"/>
      <c r="AB54" s="2363"/>
      <c r="AC54" s="2363"/>
      <c r="AD54" s="2363"/>
      <c r="AE54" s="2363"/>
      <c r="AF54" s="2363"/>
      <c r="AG54" s="2363"/>
      <c r="AH54" s="2363"/>
      <c r="AI54" s="2363"/>
      <c r="AJ54" s="2363"/>
      <c r="AK54" s="2363"/>
      <c r="AL54" s="2363"/>
      <c r="AM54" s="2363"/>
      <c r="AN54" s="2363"/>
      <c r="AO54" s="2363"/>
      <c r="AP54" s="2363"/>
    </row>
    <row r="55" spans="1:42" s="1439" customFormat="1" ht="12.6" customHeight="1" x14ac:dyDescent="0.2">
      <c r="A55" s="1447"/>
      <c r="B55" s="1434"/>
      <c r="C55" s="1740" t="s">
        <v>65</v>
      </c>
      <c r="D55" s="1740"/>
      <c r="E55" s="1448"/>
      <c r="F55" s="1741">
        <v>0</v>
      </c>
      <c r="G55" s="1742">
        <v>0</v>
      </c>
      <c r="H55" s="1742">
        <v>0</v>
      </c>
      <c r="I55" s="1742">
        <v>0</v>
      </c>
      <c r="J55" s="1742">
        <v>0</v>
      </c>
      <c r="K55" s="1741">
        <v>0</v>
      </c>
      <c r="L55" s="1742">
        <v>0</v>
      </c>
      <c r="M55" s="1742">
        <v>0</v>
      </c>
      <c r="N55" s="1742">
        <v>0</v>
      </c>
      <c r="O55" s="1460"/>
      <c r="P55" s="1449"/>
      <c r="R55" s="2363"/>
      <c r="S55" s="2380"/>
      <c r="T55" s="2380"/>
      <c r="U55" s="2363"/>
      <c r="V55" s="2371"/>
      <c r="W55" s="2370"/>
      <c r="X55" s="2363"/>
      <c r="Y55" s="2363"/>
      <c r="Z55" s="2363"/>
      <c r="AA55" s="2363"/>
      <c r="AB55" s="2363"/>
      <c r="AC55" s="2363"/>
      <c r="AD55" s="2363"/>
      <c r="AE55" s="2363"/>
      <c r="AF55" s="2363"/>
      <c r="AG55" s="2363"/>
      <c r="AH55" s="2363"/>
      <c r="AI55" s="2363"/>
      <c r="AJ55" s="2363"/>
      <c r="AK55" s="2363"/>
      <c r="AL55" s="2363"/>
      <c r="AM55" s="2363"/>
      <c r="AN55" s="2363"/>
      <c r="AO55" s="2363"/>
      <c r="AP55" s="2363"/>
    </row>
    <row r="56" spans="1:42" s="1439" customFormat="1" ht="12.6" customHeight="1" x14ac:dyDescent="0.2">
      <c r="A56" s="1447"/>
      <c r="B56" s="1434"/>
      <c r="C56" s="1740" t="s">
        <v>75</v>
      </c>
      <c r="D56" s="1740"/>
      <c r="E56" s="1448"/>
      <c r="F56" s="1741">
        <v>6</v>
      </c>
      <c r="G56" s="1742">
        <v>0</v>
      </c>
      <c r="H56" s="1741">
        <v>1</v>
      </c>
      <c r="I56" s="1741">
        <v>0</v>
      </c>
      <c r="J56" s="1741">
        <v>2</v>
      </c>
      <c r="K56" s="1741">
        <v>2</v>
      </c>
      <c r="L56" s="1741">
        <v>1</v>
      </c>
      <c r="M56" s="1741">
        <v>0</v>
      </c>
      <c r="N56" s="1742">
        <v>0</v>
      </c>
      <c r="O56" s="1460"/>
      <c r="P56" s="1449"/>
      <c r="R56" s="2363"/>
      <c r="S56" s="2380"/>
      <c r="T56" s="2380"/>
      <c r="U56" s="2363"/>
      <c r="V56" s="2371"/>
      <c r="W56" s="2370"/>
      <c r="X56" s="2363"/>
      <c r="Y56" s="2363"/>
      <c r="Z56" s="2363"/>
      <c r="AA56" s="2363"/>
      <c r="AB56" s="2363"/>
      <c r="AC56" s="2363"/>
      <c r="AD56" s="2363"/>
      <c r="AE56" s="2363"/>
      <c r="AF56" s="2363"/>
      <c r="AG56" s="2363"/>
      <c r="AH56" s="2363"/>
      <c r="AI56" s="2363"/>
      <c r="AJ56" s="2363"/>
      <c r="AK56" s="2363"/>
      <c r="AL56" s="2363"/>
      <c r="AM56" s="2363"/>
      <c r="AN56" s="2363"/>
      <c r="AO56" s="2363"/>
      <c r="AP56" s="2363"/>
    </row>
    <row r="57" spans="1:42" s="1439" customFormat="1" ht="12.6" customHeight="1" x14ac:dyDescent="0.2">
      <c r="A57" s="1447"/>
      <c r="B57" s="1434"/>
      <c r="C57" s="1740" t="s">
        <v>629</v>
      </c>
      <c r="D57" s="1740"/>
      <c r="E57" s="1448"/>
      <c r="F57" s="1741">
        <v>4</v>
      </c>
      <c r="G57" s="1742">
        <v>0</v>
      </c>
      <c r="H57" s="1742">
        <v>0</v>
      </c>
      <c r="I57" s="1741">
        <v>0</v>
      </c>
      <c r="J57" s="1741">
        <v>2</v>
      </c>
      <c r="K57" s="1741">
        <v>1</v>
      </c>
      <c r="L57" s="1742">
        <v>1</v>
      </c>
      <c r="M57" s="1742">
        <v>0</v>
      </c>
      <c r="N57" s="1742">
        <v>0</v>
      </c>
      <c r="O57" s="1460"/>
      <c r="P57" s="1449"/>
      <c r="R57" s="2363"/>
      <c r="S57" s="2380"/>
      <c r="T57" s="2380"/>
      <c r="U57" s="2363"/>
      <c r="V57" s="2371"/>
      <c r="W57" s="2370"/>
      <c r="X57" s="2363"/>
      <c r="Y57" s="2363"/>
      <c r="Z57" s="2363"/>
      <c r="AA57" s="2363"/>
      <c r="AB57" s="2363"/>
      <c r="AC57" s="2363"/>
      <c r="AD57" s="2363"/>
      <c r="AE57" s="2363"/>
      <c r="AF57" s="2363"/>
      <c r="AG57" s="2363"/>
      <c r="AH57" s="2363"/>
      <c r="AI57" s="2363"/>
      <c r="AJ57" s="2363"/>
      <c r="AK57" s="2363"/>
      <c r="AL57" s="2363"/>
      <c r="AM57" s="2363"/>
      <c r="AN57" s="2363"/>
      <c r="AO57" s="2363"/>
      <c r="AP57" s="2363"/>
    </row>
    <row r="58" spans="1:42" s="1439" customFormat="1" ht="12.6" customHeight="1" x14ac:dyDescent="0.2">
      <c r="A58" s="1447"/>
      <c r="B58" s="1434"/>
      <c r="C58" s="1740" t="s">
        <v>630</v>
      </c>
      <c r="D58" s="1740"/>
      <c r="E58" s="1448"/>
      <c r="F58" s="1741">
        <v>2</v>
      </c>
      <c r="G58" s="1742">
        <v>0</v>
      </c>
      <c r="H58" s="1742">
        <v>0</v>
      </c>
      <c r="I58" s="1741">
        <v>0</v>
      </c>
      <c r="J58" s="1742">
        <v>1</v>
      </c>
      <c r="K58" s="1742">
        <v>0</v>
      </c>
      <c r="L58" s="1742">
        <v>0</v>
      </c>
      <c r="M58" s="1742">
        <v>0</v>
      </c>
      <c r="N58" s="1742">
        <v>1</v>
      </c>
      <c r="O58" s="1460"/>
      <c r="P58" s="1449"/>
      <c r="R58" s="2363"/>
      <c r="S58" s="2380"/>
      <c r="T58" s="2380"/>
      <c r="U58" s="2363"/>
      <c r="V58" s="2371"/>
      <c r="W58" s="2370"/>
      <c r="X58" s="2363"/>
      <c r="Y58" s="2363"/>
      <c r="Z58" s="2363"/>
      <c r="AA58" s="2363"/>
      <c r="AB58" s="2363"/>
      <c r="AC58" s="2363"/>
      <c r="AD58" s="2363"/>
      <c r="AE58" s="2363"/>
      <c r="AF58" s="2363"/>
      <c r="AG58" s="2363"/>
      <c r="AH58" s="2363"/>
      <c r="AI58" s="2363"/>
      <c r="AJ58" s="2363"/>
      <c r="AK58" s="2363"/>
      <c r="AL58" s="2363"/>
      <c r="AM58" s="2363"/>
      <c r="AN58" s="2363"/>
      <c r="AO58" s="2363"/>
      <c r="AP58" s="2363"/>
    </row>
    <row r="59" spans="1:42" s="1439" customFormat="1" ht="12.6" customHeight="1" x14ac:dyDescent="0.2">
      <c r="A59" s="1447"/>
      <c r="B59" s="1434"/>
      <c r="C59" s="1740" t="s">
        <v>631</v>
      </c>
      <c r="D59" s="1740"/>
      <c r="E59" s="1448"/>
      <c r="F59" s="1741">
        <v>12</v>
      </c>
      <c r="G59" s="1742">
        <v>0</v>
      </c>
      <c r="H59" s="1741">
        <v>0</v>
      </c>
      <c r="I59" s="1741">
        <v>2</v>
      </c>
      <c r="J59" s="1741">
        <v>2</v>
      </c>
      <c r="K59" s="1741">
        <v>5</v>
      </c>
      <c r="L59" s="1741">
        <v>3</v>
      </c>
      <c r="M59" s="1742">
        <v>0</v>
      </c>
      <c r="N59" s="1742">
        <v>0</v>
      </c>
      <c r="O59" s="1460"/>
      <c r="P59" s="1449"/>
      <c r="R59" s="2363"/>
      <c r="S59" s="2380"/>
      <c r="T59" s="2380"/>
      <c r="U59" s="2363"/>
      <c r="V59" s="2371"/>
      <c r="W59" s="2370"/>
      <c r="X59" s="2363"/>
      <c r="Y59" s="2363"/>
      <c r="Z59" s="2363"/>
      <c r="AA59" s="2363"/>
      <c r="AB59" s="2363"/>
      <c r="AC59" s="2363"/>
      <c r="AD59" s="2363"/>
      <c r="AE59" s="2363"/>
      <c r="AF59" s="2363"/>
      <c r="AG59" s="2363"/>
      <c r="AH59" s="2363"/>
      <c r="AI59" s="2363"/>
      <c r="AJ59" s="2363"/>
      <c r="AK59" s="2363"/>
      <c r="AL59" s="2363"/>
      <c r="AM59" s="2363"/>
      <c r="AN59" s="2363"/>
      <c r="AO59" s="2363"/>
      <c r="AP59" s="2363"/>
    </row>
    <row r="60" spans="1:42" s="1439" customFormat="1" ht="12.6" customHeight="1" x14ac:dyDescent="0.2">
      <c r="A60" s="1447"/>
      <c r="B60" s="1434"/>
      <c r="C60" s="1740" t="s">
        <v>555</v>
      </c>
      <c r="D60" s="1740"/>
      <c r="E60" s="1448"/>
      <c r="F60" s="1741">
        <v>0</v>
      </c>
      <c r="G60" s="1742">
        <v>0</v>
      </c>
      <c r="H60" s="1741">
        <v>0</v>
      </c>
      <c r="I60" s="1741">
        <v>0</v>
      </c>
      <c r="J60" s="1741">
        <v>0</v>
      </c>
      <c r="K60" s="1741">
        <v>0</v>
      </c>
      <c r="L60" s="1741">
        <v>0</v>
      </c>
      <c r="M60" s="1742">
        <v>0</v>
      </c>
      <c r="N60" s="1742">
        <v>0</v>
      </c>
      <c r="O60" s="1460"/>
      <c r="P60" s="1449"/>
      <c r="R60" s="2363"/>
      <c r="S60" s="2365"/>
      <c r="T60" s="2380"/>
      <c r="U60" s="2363"/>
      <c r="V60" s="2371"/>
      <c r="W60" s="2370"/>
      <c r="X60" s="2363"/>
      <c r="Y60" s="2363"/>
      <c r="Z60" s="2363"/>
      <c r="AA60" s="2363"/>
      <c r="AB60" s="2363"/>
      <c r="AC60" s="2363"/>
      <c r="AD60" s="2363"/>
      <c r="AE60" s="2363"/>
      <c r="AF60" s="2363"/>
      <c r="AG60" s="2363"/>
      <c r="AH60" s="2363"/>
      <c r="AI60" s="2363"/>
      <c r="AJ60" s="2363"/>
      <c r="AK60" s="2363"/>
      <c r="AL60" s="2363"/>
      <c r="AM60" s="2363"/>
      <c r="AN60" s="2363"/>
      <c r="AO60" s="2363"/>
      <c r="AP60" s="2363"/>
    </row>
    <row r="61" spans="1:42" s="1454" customFormat="1" ht="9" customHeight="1" x14ac:dyDescent="0.2">
      <c r="A61" s="1450"/>
      <c r="B61" s="1450"/>
      <c r="C61" s="1451"/>
      <c r="D61" s="1469"/>
      <c r="E61" s="1469"/>
      <c r="F61" s="1743"/>
      <c r="G61" s="1743"/>
      <c r="H61" s="1743"/>
      <c r="I61" s="1743"/>
      <c r="J61" s="1743"/>
      <c r="K61" s="1743"/>
      <c r="L61" s="1743"/>
      <c r="M61" s="1743"/>
      <c r="N61" s="1743"/>
      <c r="O61" s="1460"/>
      <c r="P61" s="1453"/>
      <c r="R61" s="2375"/>
      <c r="S61" s="2376"/>
      <c r="T61" s="2376"/>
      <c r="U61" s="2376"/>
      <c r="V61" s="2376"/>
      <c r="W61" s="2376"/>
      <c r="X61" s="2376"/>
      <c r="Y61" s="2376"/>
      <c r="Z61" s="2376"/>
      <c r="AA61" s="2376"/>
      <c r="AB61" s="2376"/>
      <c r="AC61" s="2376"/>
      <c r="AD61" s="2376"/>
      <c r="AE61" s="2376"/>
      <c r="AF61" s="2376"/>
      <c r="AG61" s="2376"/>
      <c r="AH61" s="2376"/>
      <c r="AI61" s="2376"/>
      <c r="AJ61" s="2376"/>
      <c r="AK61" s="2376"/>
      <c r="AL61" s="2376"/>
      <c r="AM61" s="2376"/>
      <c r="AN61" s="2376"/>
      <c r="AO61" s="2376"/>
      <c r="AP61" s="2376"/>
    </row>
    <row r="62" spans="1:42" s="1454" customFormat="1" ht="11.25" customHeight="1" x14ac:dyDescent="0.2">
      <c r="A62" s="1450"/>
      <c r="B62" s="1450"/>
      <c r="C62" s="2026" t="s">
        <v>633</v>
      </c>
      <c r="D62" s="2026"/>
      <c r="E62" s="2026"/>
      <c r="F62" s="2026"/>
      <c r="G62" s="2026"/>
      <c r="H62" s="2026"/>
      <c r="I62" s="2026"/>
      <c r="J62" s="1745"/>
      <c r="K62" s="1745"/>
      <c r="L62" s="1745"/>
      <c r="M62" s="1745"/>
      <c r="N62" s="1745"/>
      <c r="O62" s="1460"/>
      <c r="P62" s="1746"/>
      <c r="R62" s="2375"/>
      <c r="S62" s="2376"/>
      <c r="T62" s="2376"/>
      <c r="U62" s="2376"/>
      <c r="V62" s="2376"/>
      <c r="W62" s="2376"/>
      <c r="X62" s="2376"/>
      <c r="Y62" s="2376"/>
      <c r="Z62" s="2376"/>
      <c r="AA62" s="2376"/>
      <c r="AB62" s="2376"/>
      <c r="AC62" s="2376"/>
      <c r="AD62" s="2376"/>
      <c r="AE62" s="2376"/>
      <c r="AF62" s="2376"/>
      <c r="AG62" s="2376"/>
      <c r="AH62" s="2376"/>
      <c r="AI62" s="2376"/>
      <c r="AJ62" s="2376"/>
      <c r="AK62" s="2376"/>
      <c r="AL62" s="2376"/>
      <c r="AM62" s="2376"/>
      <c r="AN62" s="2376"/>
      <c r="AO62" s="2376"/>
      <c r="AP62" s="2376"/>
    </row>
    <row r="63" spans="1:42" ht="11.25" customHeight="1" x14ac:dyDescent="0.2">
      <c r="A63" s="97"/>
      <c r="B63" s="118"/>
      <c r="C63" s="1461" t="s">
        <v>568</v>
      </c>
      <c r="D63" s="110"/>
      <c r="E63" s="110"/>
      <c r="F63" s="1430"/>
      <c r="H63" s="110"/>
      <c r="I63" s="1462" t="s">
        <v>569</v>
      </c>
      <c r="J63" s="1430"/>
      <c r="K63" s="1747"/>
      <c r="L63" s="110"/>
      <c r="M63" s="110"/>
      <c r="N63" s="1748"/>
      <c r="O63" s="364"/>
      <c r="P63" s="1463"/>
    </row>
    <row r="64" spans="1:42" ht="13.5" customHeight="1" x14ac:dyDescent="0.2">
      <c r="A64" s="95"/>
      <c r="B64" s="97"/>
      <c r="C64" s="97"/>
      <c r="D64" s="97"/>
      <c r="E64" s="97"/>
      <c r="F64" s="97"/>
      <c r="G64" s="97"/>
      <c r="H64" s="97"/>
      <c r="I64" s="97"/>
      <c r="J64" s="97"/>
      <c r="K64" s="1972">
        <v>44440</v>
      </c>
      <c r="L64" s="1972"/>
      <c r="M64" s="1972"/>
      <c r="N64" s="1972"/>
      <c r="O64" s="198">
        <v>17</v>
      </c>
      <c r="P64" s="1464"/>
    </row>
  </sheetData>
  <mergeCells count="17">
    <mergeCell ref="C35:D35"/>
    <mergeCell ref="B1:F1"/>
    <mergeCell ref="B2:D2"/>
    <mergeCell ref="I2:M2"/>
    <mergeCell ref="R3:T3"/>
    <mergeCell ref="C4:N4"/>
    <mergeCell ref="C6:D6"/>
    <mergeCell ref="C7:D8"/>
    <mergeCell ref="F7:G7"/>
    <mergeCell ref="L7:M7"/>
    <mergeCell ref="C9:D9"/>
    <mergeCell ref="C33:N33"/>
    <mergeCell ref="C36:D37"/>
    <mergeCell ref="L36:M36"/>
    <mergeCell ref="C38:D38"/>
    <mergeCell ref="C62:I62"/>
    <mergeCell ref="K64:N64"/>
  </mergeCells>
  <printOptions horizontalCentered="1"/>
  <pageMargins left="0" right="0" top="0.19685039370078741" bottom="0.19685039370078741" header="0" footer="0"/>
  <pageSetup paperSize="9" orientation="portrait" r:id="rId1"/>
  <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R71"/>
  <sheetViews>
    <sheetView zoomScaleNormal="100" workbookViewId="0"/>
  </sheetViews>
  <sheetFormatPr defaultColWidth="9.28515625" defaultRowHeight="12.75" x14ac:dyDescent="0.2"/>
  <cols>
    <col min="1" max="1" width="1" style="321" customWidth="1"/>
    <col min="2" max="2" width="2.5703125" style="321" customWidth="1"/>
    <col min="3" max="3" width="2" style="321" customWidth="1"/>
    <col min="4" max="4" width="14" style="321" customWidth="1"/>
    <col min="5" max="10" width="7" style="321" customWidth="1"/>
    <col min="11" max="11" width="8.28515625" style="321" customWidth="1"/>
    <col min="12" max="12" width="28.42578125" style="321" customWidth="1"/>
    <col min="13" max="13" width="2.5703125" style="321" customWidth="1"/>
    <col min="14" max="14" width="1" style="321" customWidth="1"/>
    <col min="15" max="28" width="9.28515625" style="343"/>
    <col min="29" max="29" width="9.28515625" style="321"/>
    <col min="30" max="30" width="15.28515625" style="2401" customWidth="1"/>
    <col min="31" max="34" width="6.42578125" style="2401" customWidth="1"/>
    <col min="35" max="36" width="2.28515625" style="2401" customWidth="1"/>
    <col min="37" max="38" width="6.42578125" style="2401" customWidth="1"/>
    <col min="39" max="39" width="15.28515625" style="2401" customWidth="1"/>
    <col min="40" max="41" width="6.42578125" style="2401" customWidth="1"/>
    <col min="42" max="44" width="9.28515625" style="2401"/>
    <col min="45" max="16384" width="9.28515625" style="321"/>
  </cols>
  <sheetData>
    <row r="1" spans="1:44" ht="13.5" customHeight="1" x14ac:dyDescent="0.2">
      <c r="A1" s="316"/>
      <c r="B1" s="320"/>
      <c r="C1" s="320"/>
      <c r="D1" s="320"/>
      <c r="E1" s="320"/>
      <c r="F1" s="317"/>
      <c r="G1" s="317"/>
      <c r="H1" s="317"/>
      <c r="I1" s="317"/>
      <c r="J1" s="317"/>
      <c r="K1" s="317"/>
      <c r="L1" s="2045" t="s">
        <v>303</v>
      </c>
      <c r="M1" s="2045"/>
      <c r="N1" s="316"/>
    </row>
    <row r="2" spans="1:44" ht="6" customHeight="1" x14ac:dyDescent="0.2">
      <c r="A2" s="316"/>
      <c r="B2" s="2046"/>
      <c r="C2" s="2047"/>
      <c r="D2" s="2047"/>
      <c r="E2" s="429"/>
      <c r="F2" s="429"/>
      <c r="G2" s="429"/>
      <c r="H2" s="429"/>
      <c r="I2" s="429"/>
      <c r="J2" s="429"/>
      <c r="K2" s="429"/>
      <c r="L2" s="366"/>
      <c r="M2" s="326"/>
      <c r="N2" s="316"/>
      <c r="O2" s="875"/>
      <c r="P2" s="875"/>
      <c r="Q2" s="875"/>
      <c r="R2" s="875"/>
      <c r="S2" s="875"/>
      <c r="T2" s="875"/>
      <c r="U2" s="875"/>
      <c r="V2" s="875"/>
      <c r="W2" s="875"/>
      <c r="X2" s="875"/>
      <c r="Y2" s="875"/>
      <c r="Z2" s="875"/>
      <c r="AA2" s="875"/>
      <c r="AB2" s="875"/>
      <c r="AC2" s="376"/>
      <c r="AD2" s="2402"/>
      <c r="AE2" s="2402"/>
      <c r="AF2" s="2402"/>
      <c r="AG2" s="2402"/>
      <c r="AH2" s="2402"/>
      <c r="AI2" s="2402"/>
      <c r="AJ2" s="2402"/>
      <c r="AK2" s="2402"/>
      <c r="AL2" s="2402"/>
      <c r="AM2" s="2402"/>
      <c r="AN2" s="2402"/>
      <c r="AO2" s="2402"/>
    </row>
    <row r="3" spans="1:44" ht="11.25" customHeight="1" thickBot="1" x14ac:dyDescent="0.25">
      <c r="A3" s="316"/>
      <c r="B3" s="377"/>
      <c r="C3" s="326"/>
      <c r="D3" s="326"/>
      <c r="E3" s="326"/>
      <c r="F3" s="326"/>
      <c r="G3" s="326"/>
      <c r="H3" s="326"/>
      <c r="I3" s="326"/>
      <c r="J3" s="326"/>
      <c r="K3" s="326"/>
      <c r="L3" s="480" t="s">
        <v>71</v>
      </c>
      <c r="M3" s="326"/>
      <c r="N3" s="316"/>
      <c r="O3" s="875"/>
      <c r="P3" s="875"/>
      <c r="Q3" s="875"/>
      <c r="R3" s="875"/>
      <c r="S3" s="875"/>
      <c r="T3" s="875"/>
      <c r="U3" s="875"/>
      <c r="V3" s="875"/>
      <c r="W3" s="875"/>
      <c r="X3" s="875"/>
      <c r="Y3" s="875"/>
      <c r="Z3" s="875"/>
      <c r="AA3" s="875"/>
      <c r="AB3" s="875"/>
      <c r="AC3" s="376"/>
      <c r="AD3" s="2402"/>
      <c r="AE3" s="2402"/>
      <c r="AF3" s="2402"/>
      <c r="AG3" s="2402"/>
      <c r="AH3" s="2402"/>
      <c r="AI3" s="2402"/>
      <c r="AJ3" s="2402"/>
      <c r="AK3" s="2402"/>
      <c r="AL3" s="2402"/>
      <c r="AM3" s="2402"/>
      <c r="AN3" s="2402"/>
      <c r="AO3" s="2402"/>
    </row>
    <row r="4" spans="1:44" s="330" customFormat="1" ht="13.5" customHeight="1" thickBot="1" x14ac:dyDescent="0.25">
      <c r="A4" s="328"/>
      <c r="B4" s="475"/>
      <c r="C4" s="2037" t="s">
        <v>501</v>
      </c>
      <c r="D4" s="2038"/>
      <c r="E4" s="2038"/>
      <c r="F4" s="2038"/>
      <c r="G4" s="2038"/>
      <c r="H4" s="2038"/>
      <c r="I4" s="2038"/>
      <c r="J4" s="2038"/>
      <c r="K4" s="2038"/>
      <c r="L4" s="2039"/>
      <c r="M4" s="326"/>
      <c r="N4" s="328"/>
      <c r="O4" s="622"/>
      <c r="P4" s="622"/>
      <c r="Q4" s="622"/>
      <c r="R4" s="622"/>
      <c r="S4" s="622"/>
      <c r="T4" s="622"/>
      <c r="U4" s="622"/>
      <c r="V4" s="622"/>
      <c r="W4" s="622"/>
      <c r="X4" s="622"/>
      <c r="Y4" s="622"/>
      <c r="Z4" s="622"/>
      <c r="AA4" s="622"/>
      <c r="AB4" s="622"/>
      <c r="AC4" s="536"/>
      <c r="AD4" s="2399"/>
      <c r="AE4" s="2399"/>
      <c r="AF4" s="2399"/>
      <c r="AG4" s="2399"/>
      <c r="AH4" s="2399"/>
      <c r="AI4" s="2399"/>
      <c r="AJ4" s="2399"/>
      <c r="AK4" s="2399"/>
      <c r="AL4" s="2399"/>
      <c r="AM4" s="2399"/>
      <c r="AN4" s="2399"/>
      <c r="AO4" s="2399"/>
      <c r="AP4" s="2400"/>
      <c r="AQ4" s="2400"/>
      <c r="AR4" s="2400"/>
    </row>
    <row r="5" spans="1:44" s="620" customFormat="1" x14ac:dyDescent="0.2">
      <c r="B5" s="621"/>
      <c r="C5" s="2012" t="s">
        <v>128</v>
      </c>
      <c r="D5" s="2012"/>
      <c r="E5" s="484"/>
      <c r="F5" s="413"/>
      <c r="G5" s="413"/>
      <c r="H5" s="413"/>
      <c r="I5" s="413"/>
      <c r="J5" s="413"/>
      <c r="K5" s="413"/>
      <c r="L5" s="367"/>
      <c r="M5" s="367"/>
      <c r="N5" s="623"/>
      <c r="O5" s="622"/>
      <c r="P5" s="622"/>
      <c r="Q5" s="622"/>
      <c r="R5" s="622"/>
      <c r="S5" s="622"/>
      <c r="T5" s="622"/>
      <c r="U5" s="622"/>
      <c r="V5" s="622"/>
      <c r="W5" s="622"/>
      <c r="X5" s="622"/>
      <c r="Y5" s="622"/>
      <c r="Z5" s="622"/>
      <c r="AA5" s="622"/>
      <c r="AB5" s="622"/>
      <c r="AC5" s="622"/>
      <c r="AD5" s="2399"/>
      <c r="AE5" s="2399"/>
      <c r="AF5" s="2399"/>
      <c r="AG5" s="2399"/>
      <c r="AH5" s="2399"/>
      <c r="AI5" s="2399"/>
      <c r="AJ5" s="2399"/>
      <c r="AK5" s="2399"/>
      <c r="AL5" s="2399"/>
      <c r="AM5" s="2399"/>
      <c r="AN5" s="2400"/>
      <c r="AO5" s="2399"/>
      <c r="AP5" s="2400"/>
      <c r="AQ5" s="2400"/>
      <c r="AR5" s="2400"/>
    </row>
    <row r="6" spans="1:44" ht="13.5" customHeight="1" x14ac:dyDescent="0.2">
      <c r="A6" s="316"/>
      <c r="B6" s="377"/>
      <c r="C6" s="2012"/>
      <c r="D6" s="2012"/>
      <c r="E6" s="1320" t="s">
        <v>33</v>
      </c>
      <c r="F6" s="1322" t="s">
        <v>33</v>
      </c>
      <c r="G6" s="1074" t="s">
        <v>663</v>
      </c>
      <c r="H6" s="1074" t="s">
        <v>33</v>
      </c>
      <c r="I6" s="1074" t="s">
        <v>33</v>
      </c>
      <c r="J6" s="1087" t="s">
        <v>33</v>
      </c>
      <c r="K6" s="2048" t="str">
        <f xml:space="preserve"> CONCATENATE("valor médio de ",J7,H6)</f>
        <v xml:space="preserve">valor médio de ago. </v>
      </c>
      <c r="L6" s="413"/>
      <c r="M6" s="367"/>
      <c r="N6" s="479"/>
      <c r="O6" s="2238"/>
      <c r="P6" s="1213"/>
      <c r="W6" s="875"/>
      <c r="X6" s="875"/>
      <c r="Y6" s="875"/>
      <c r="Z6" s="875"/>
      <c r="AA6" s="875"/>
      <c r="AB6" s="875"/>
      <c r="AC6" s="376"/>
      <c r="AD6" s="2402"/>
      <c r="AE6" s="2402" t="s">
        <v>313</v>
      </c>
      <c r="AF6" s="2402"/>
      <c r="AG6" s="2402" t="s">
        <v>314</v>
      </c>
      <c r="AH6" s="2402"/>
      <c r="AI6" s="2402"/>
      <c r="AJ6" s="2402"/>
      <c r="AK6" s="2402"/>
      <c r="AL6" s="2402"/>
      <c r="AM6" s="2402"/>
      <c r="AN6" s="2399" t="str">
        <f>VLOOKUP(AI8,AJ8:AK9,2,FALSE)</f>
        <v>família</v>
      </c>
      <c r="AO6" s="2402"/>
    </row>
    <row r="7" spans="1:44" ht="14.25" customHeight="1" x14ac:dyDescent="0.2">
      <c r="A7" s="316"/>
      <c r="B7" s="377"/>
      <c r="C7" s="356"/>
      <c r="D7" s="356"/>
      <c r="E7" s="1070" t="s">
        <v>100</v>
      </c>
      <c r="F7" s="885" t="s">
        <v>99</v>
      </c>
      <c r="G7" s="885" t="s">
        <v>98</v>
      </c>
      <c r="H7" s="885" t="s">
        <v>97</v>
      </c>
      <c r="I7" s="885" t="s">
        <v>96</v>
      </c>
      <c r="J7" s="1032" t="s">
        <v>95</v>
      </c>
      <c r="K7" s="2049" t="e">
        <f xml:space="preserve"> CONCATENATE("valor médio de ",#REF!,#REF!)</f>
        <v>#REF!</v>
      </c>
      <c r="L7" s="367"/>
      <c r="M7" s="411"/>
      <c r="N7" s="479"/>
      <c r="O7" s="875"/>
      <c r="P7" s="875"/>
      <c r="Q7" s="875"/>
      <c r="R7" s="2240"/>
      <c r="S7" s="875"/>
      <c r="T7" s="875"/>
      <c r="U7" s="875"/>
      <c r="V7" s="875"/>
      <c r="W7" s="875"/>
      <c r="X7" s="875"/>
      <c r="Y7" s="875"/>
      <c r="Z7" s="875"/>
      <c r="AA7" s="875"/>
      <c r="AB7" s="875"/>
      <c r="AC7" s="376"/>
      <c r="AD7" s="2402"/>
      <c r="AE7" s="2403" t="s">
        <v>315</v>
      </c>
      <c r="AF7" s="2402" t="s">
        <v>66</v>
      </c>
      <c r="AG7" s="2403" t="s">
        <v>315</v>
      </c>
      <c r="AH7" s="2402" t="s">
        <v>66</v>
      </c>
      <c r="AJ7" s="2402"/>
      <c r="AK7" s="2402"/>
      <c r="AL7" s="2402"/>
      <c r="AM7" s="2402"/>
      <c r="AN7" s="2403" t="s">
        <v>315</v>
      </c>
      <c r="AO7" s="2402" t="s">
        <v>66</v>
      </c>
    </row>
    <row r="8" spans="1:44" s="579" customFormat="1" x14ac:dyDescent="0.2">
      <c r="A8" s="575"/>
      <c r="B8" s="576"/>
      <c r="C8" s="577" t="s">
        <v>66</v>
      </c>
      <c r="D8" s="578"/>
      <c r="E8" s="296">
        <v>101574</v>
      </c>
      <c r="F8" s="296">
        <v>102217</v>
      </c>
      <c r="G8" s="296">
        <v>102545</v>
      </c>
      <c r="H8" s="296">
        <v>102299</v>
      </c>
      <c r="I8" s="296">
        <v>101504</v>
      </c>
      <c r="J8" s="296">
        <v>100756</v>
      </c>
      <c r="K8" s="625">
        <v>261.71726827718402</v>
      </c>
      <c r="L8" s="580"/>
      <c r="M8" s="581"/>
      <c r="N8" s="575"/>
      <c r="O8" s="2381"/>
      <c r="P8" s="2382"/>
      <c r="Q8" s="2381"/>
      <c r="R8" s="2242"/>
      <c r="S8" s="2383"/>
      <c r="T8" s="2383"/>
      <c r="U8" s="2383"/>
      <c r="V8" s="2383"/>
      <c r="W8" s="2383"/>
      <c r="X8" s="2383"/>
      <c r="Y8" s="2383"/>
      <c r="Z8" s="2383"/>
      <c r="AA8" s="2383"/>
      <c r="AB8" s="2383"/>
      <c r="AC8" s="582"/>
      <c r="AD8" s="2399" t="str">
        <f>+C9</f>
        <v>Aveiro</v>
      </c>
      <c r="AE8" s="2404">
        <f>+K9</f>
        <v>258.38230769230802</v>
      </c>
      <c r="AF8" s="2404">
        <f>+$K$8</f>
        <v>261.71726827718402</v>
      </c>
      <c r="AG8" s="2404">
        <f>+K47</f>
        <v>126.623518038453</v>
      </c>
      <c r="AH8" s="2404">
        <f t="shared" ref="AH8:AH28" si="0">+$K$46</f>
        <v>119.40516174625201</v>
      </c>
      <c r="AI8" s="2399">
        <v>1</v>
      </c>
      <c r="AJ8" s="2399">
        <v>1</v>
      </c>
      <c r="AK8" s="2399" t="s">
        <v>313</v>
      </c>
      <c r="AL8" s="2399"/>
      <c r="AM8" s="2399" t="str">
        <f>+AD8</f>
        <v>Aveiro</v>
      </c>
      <c r="AN8" s="2405">
        <f>INDEX($AD$7:$AH$28,MATCH($AM8,$AD$7:$AD$28,0),MATCH(AN$7,$AD$7:$AH$7,0)+2*($AI$8-1))</f>
        <v>258.38230769230802</v>
      </c>
      <c r="AO8" s="2405">
        <f>INDEX($AD$7:$AH$28,MATCH($AM8,$AD$7:$AD$28,0),MATCH(AO$7,$AD$7:$AH$7,0)+2*($AI$8-1))</f>
        <v>261.71726827718402</v>
      </c>
      <c r="AP8" s="2400"/>
      <c r="AQ8" s="2400"/>
      <c r="AR8" s="2400"/>
    </row>
    <row r="9" spans="1:44" ht="11.45" customHeight="1" x14ac:dyDescent="0.2">
      <c r="A9" s="316"/>
      <c r="B9" s="377"/>
      <c r="C9" s="60" t="s">
        <v>60</v>
      </c>
      <c r="D9" s="324"/>
      <c r="E9" s="268">
        <v>4569</v>
      </c>
      <c r="F9" s="268">
        <v>4594</v>
      </c>
      <c r="G9" s="268">
        <v>4603</v>
      </c>
      <c r="H9" s="268">
        <v>4581</v>
      </c>
      <c r="I9" s="268">
        <v>4561</v>
      </c>
      <c r="J9" s="268">
        <v>4537</v>
      </c>
      <c r="K9" s="626">
        <v>258.38230769230802</v>
      </c>
      <c r="L9" s="367"/>
      <c r="M9" s="411"/>
      <c r="N9" s="316"/>
      <c r="O9" s="2384"/>
      <c r="P9" s="875"/>
      <c r="Q9" s="875"/>
      <c r="R9" s="875"/>
      <c r="S9" s="875"/>
      <c r="T9" s="875"/>
      <c r="U9" s="875"/>
      <c r="V9" s="875"/>
      <c r="W9" s="875"/>
      <c r="X9" s="875"/>
      <c r="Y9" s="875"/>
      <c r="Z9" s="875"/>
      <c r="AA9" s="875"/>
      <c r="AB9" s="875"/>
      <c r="AC9" s="376"/>
      <c r="AD9" s="2399" t="str">
        <f t="shared" ref="AD9:AD26" si="1">+C10</f>
        <v>Beja</v>
      </c>
      <c r="AE9" s="2404">
        <f t="shared" ref="AE9:AE26" si="2">+K10</f>
        <v>343.32239342265501</v>
      </c>
      <c r="AF9" s="2404">
        <f t="shared" ref="AF9:AF28" si="3">+$K$8</f>
        <v>261.71726827718402</v>
      </c>
      <c r="AG9" s="2404">
        <f t="shared" ref="AG9:AG26" si="4">+K48</f>
        <v>119.58747772592299</v>
      </c>
      <c r="AH9" s="2404">
        <f t="shared" si="0"/>
        <v>119.40516174625201</v>
      </c>
      <c r="AI9" s="2402"/>
      <c r="AJ9" s="2402">
        <v>2</v>
      </c>
      <c r="AK9" s="2402" t="s">
        <v>314</v>
      </c>
      <c r="AL9" s="2402"/>
      <c r="AM9" s="2399" t="str">
        <f t="shared" ref="AM9:AM27" si="5">+AD9</f>
        <v>Beja</v>
      </c>
      <c r="AN9" s="2405">
        <f t="shared" ref="AN9:AO28" si="6">INDEX($AD$7:$AH$28,MATCH($AM9,$AD$7:$AD$28,0),MATCH(AN$7,$AD$7:$AH$7,0)+2*($AI$8-1))</f>
        <v>343.32239342265501</v>
      </c>
      <c r="AO9" s="2405">
        <f t="shared" si="6"/>
        <v>261.71726827718402</v>
      </c>
    </row>
    <row r="10" spans="1:44" ht="11.45" customHeight="1" x14ac:dyDescent="0.2">
      <c r="A10" s="316"/>
      <c r="B10" s="377"/>
      <c r="C10" s="60" t="s">
        <v>53</v>
      </c>
      <c r="D10" s="324"/>
      <c r="E10" s="268">
        <v>1722</v>
      </c>
      <c r="F10" s="268">
        <v>1733</v>
      </c>
      <c r="G10" s="268">
        <v>1712</v>
      </c>
      <c r="H10" s="268">
        <v>1661</v>
      </c>
      <c r="I10" s="268">
        <v>1661</v>
      </c>
      <c r="J10" s="268">
        <v>1642</v>
      </c>
      <c r="K10" s="626">
        <v>343.32239342265501</v>
      </c>
      <c r="L10" s="367"/>
      <c r="M10" s="411"/>
      <c r="N10" s="316"/>
      <c r="O10" s="2385"/>
      <c r="P10" s="2385"/>
      <c r="Q10" s="2385"/>
      <c r="R10" s="2385"/>
      <c r="S10" s="2385"/>
      <c r="T10" s="2385"/>
      <c r="U10" s="2385"/>
      <c r="V10" s="875"/>
      <c r="W10" s="875"/>
      <c r="X10" s="875"/>
      <c r="Y10" s="875"/>
      <c r="Z10" s="875"/>
      <c r="AA10" s="875"/>
      <c r="AB10" s="875"/>
      <c r="AC10" s="376"/>
      <c r="AD10" s="2399" t="str">
        <f t="shared" si="1"/>
        <v>Braga</v>
      </c>
      <c r="AE10" s="2404">
        <f t="shared" si="2"/>
        <v>252.96051691729301</v>
      </c>
      <c r="AF10" s="2404">
        <f t="shared" si="3"/>
        <v>261.71726827718402</v>
      </c>
      <c r="AG10" s="2404">
        <f t="shared" si="4"/>
        <v>125.34150419124499</v>
      </c>
      <c r="AH10" s="2404">
        <f t="shared" si="0"/>
        <v>119.40516174625201</v>
      </c>
      <c r="AI10" s="2402"/>
      <c r="AJ10" s="2402"/>
      <c r="AK10" s="2402"/>
      <c r="AL10" s="2402"/>
      <c r="AM10" s="2399" t="str">
        <f t="shared" si="5"/>
        <v>Braga</v>
      </c>
      <c r="AN10" s="2405">
        <f t="shared" si="6"/>
        <v>252.96051691729301</v>
      </c>
      <c r="AO10" s="2405">
        <f t="shared" si="6"/>
        <v>261.71726827718402</v>
      </c>
    </row>
    <row r="11" spans="1:44" ht="11.45" customHeight="1" x14ac:dyDescent="0.2">
      <c r="A11" s="316"/>
      <c r="B11" s="377"/>
      <c r="C11" s="60" t="s">
        <v>62</v>
      </c>
      <c r="D11" s="324"/>
      <c r="E11" s="268">
        <v>3282</v>
      </c>
      <c r="F11" s="268">
        <v>3291</v>
      </c>
      <c r="G11" s="268">
        <v>3277</v>
      </c>
      <c r="H11" s="268">
        <v>3242</v>
      </c>
      <c r="I11" s="268">
        <v>3249</v>
      </c>
      <c r="J11" s="268">
        <v>3193</v>
      </c>
      <c r="K11" s="626">
        <v>252.96051691729301</v>
      </c>
      <c r="L11" s="367"/>
      <c r="M11" s="411"/>
      <c r="N11" s="316"/>
      <c r="O11" s="2385"/>
      <c r="P11" s="2386"/>
      <c r="Q11" s="875"/>
      <c r="R11" s="875"/>
      <c r="S11" s="875"/>
      <c r="T11" s="875"/>
      <c r="U11" s="875"/>
      <c r="V11" s="875"/>
      <c r="W11" s="875"/>
      <c r="X11" s="875"/>
      <c r="Y11" s="875"/>
      <c r="Z11" s="875"/>
      <c r="AA11" s="875"/>
      <c r="AB11" s="875"/>
      <c r="AC11" s="376"/>
      <c r="AD11" s="2399" t="str">
        <f t="shared" si="1"/>
        <v>Bragança</v>
      </c>
      <c r="AE11" s="2404">
        <f t="shared" si="2"/>
        <v>276.894542884072</v>
      </c>
      <c r="AF11" s="2404">
        <f t="shared" si="3"/>
        <v>261.71726827718402</v>
      </c>
      <c r="AG11" s="2404">
        <f t="shared" si="4"/>
        <v>124.117072243346</v>
      </c>
      <c r="AH11" s="2404">
        <f t="shared" si="0"/>
        <v>119.40516174625201</v>
      </c>
      <c r="AI11" s="2402"/>
      <c r="AJ11" s="2402"/>
      <c r="AK11" s="2402"/>
      <c r="AL11" s="2402"/>
      <c r="AM11" s="2399" t="str">
        <f t="shared" si="5"/>
        <v>Bragança</v>
      </c>
      <c r="AN11" s="2405">
        <f t="shared" si="6"/>
        <v>276.894542884072</v>
      </c>
      <c r="AO11" s="2405">
        <f t="shared" si="6"/>
        <v>261.71726827718402</v>
      </c>
    </row>
    <row r="12" spans="1:44" ht="11.45" customHeight="1" x14ac:dyDescent="0.2">
      <c r="A12" s="316"/>
      <c r="B12" s="377"/>
      <c r="C12" s="60" t="s">
        <v>64</v>
      </c>
      <c r="D12" s="324"/>
      <c r="E12" s="268">
        <v>1021</v>
      </c>
      <c r="F12" s="268">
        <v>1040</v>
      </c>
      <c r="G12" s="268">
        <v>1053</v>
      </c>
      <c r="H12" s="268">
        <v>1066</v>
      </c>
      <c r="I12" s="268">
        <v>1068</v>
      </c>
      <c r="J12" s="268">
        <v>1061</v>
      </c>
      <c r="K12" s="626">
        <v>276.894542884072</v>
      </c>
      <c r="L12" s="367"/>
      <c r="M12" s="411"/>
      <c r="N12" s="316"/>
      <c r="P12" s="2387"/>
      <c r="AD12" s="2399" t="str">
        <f t="shared" si="1"/>
        <v>Castelo Branco</v>
      </c>
      <c r="AE12" s="2404">
        <f t="shared" si="2"/>
        <v>272.70772264631</v>
      </c>
      <c r="AF12" s="2404">
        <f t="shared" si="3"/>
        <v>261.71726827718402</v>
      </c>
      <c r="AG12" s="2404">
        <f t="shared" si="4"/>
        <v>121.82339869281</v>
      </c>
      <c r="AH12" s="2404">
        <f t="shared" si="0"/>
        <v>119.40516174625201</v>
      </c>
      <c r="AM12" s="2399" t="str">
        <f t="shared" si="5"/>
        <v>Castelo Branco</v>
      </c>
      <c r="AN12" s="2405">
        <f t="shared" si="6"/>
        <v>272.70772264631</v>
      </c>
      <c r="AO12" s="2405">
        <f t="shared" si="6"/>
        <v>261.71726827718402</v>
      </c>
    </row>
    <row r="13" spans="1:44" ht="11.45" customHeight="1" x14ac:dyDescent="0.2">
      <c r="A13" s="316"/>
      <c r="B13" s="377"/>
      <c r="C13" s="60" t="s">
        <v>73</v>
      </c>
      <c r="D13" s="324"/>
      <c r="E13" s="268">
        <v>1610</v>
      </c>
      <c r="F13" s="268">
        <v>1637</v>
      </c>
      <c r="G13" s="268">
        <v>1616</v>
      </c>
      <c r="H13" s="268">
        <v>1600</v>
      </c>
      <c r="I13" s="268">
        <v>1564</v>
      </c>
      <c r="J13" s="268">
        <v>1573</v>
      </c>
      <c r="K13" s="626">
        <v>272.70772264631</v>
      </c>
      <c r="L13" s="367"/>
      <c r="M13" s="411"/>
      <c r="N13" s="316"/>
      <c r="O13" s="2350"/>
      <c r="AD13" s="2399" t="str">
        <f t="shared" si="1"/>
        <v>Coimbra</v>
      </c>
      <c r="AE13" s="2404">
        <f t="shared" si="2"/>
        <v>233.850158774373</v>
      </c>
      <c r="AF13" s="2404">
        <f t="shared" si="3"/>
        <v>261.71726827718402</v>
      </c>
      <c r="AG13" s="2404">
        <f t="shared" si="4"/>
        <v>132.77274553218399</v>
      </c>
      <c r="AH13" s="2404">
        <f t="shared" si="0"/>
        <v>119.40516174625201</v>
      </c>
      <c r="AM13" s="2399" t="str">
        <f t="shared" si="5"/>
        <v>Coimbra</v>
      </c>
      <c r="AN13" s="2405">
        <f t="shared" si="6"/>
        <v>233.850158774373</v>
      </c>
      <c r="AO13" s="2405">
        <f t="shared" si="6"/>
        <v>261.71726827718402</v>
      </c>
    </row>
    <row r="14" spans="1:44" ht="11.45" customHeight="1" x14ac:dyDescent="0.2">
      <c r="A14" s="316"/>
      <c r="B14" s="377"/>
      <c r="C14" s="60" t="s">
        <v>59</v>
      </c>
      <c r="D14" s="324"/>
      <c r="E14" s="268">
        <v>3641</v>
      </c>
      <c r="F14" s="268">
        <v>3667</v>
      </c>
      <c r="G14" s="268">
        <v>3671</v>
      </c>
      <c r="H14" s="268">
        <v>3635</v>
      </c>
      <c r="I14" s="268">
        <v>3579</v>
      </c>
      <c r="J14" s="268">
        <v>3590</v>
      </c>
      <c r="K14" s="626">
        <v>233.850158774373</v>
      </c>
      <c r="L14" s="367"/>
      <c r="M14" s="411"/>
      <c r="N14" s="316"/>
      <c r="Q14" s="1766"/>
      <c r="AD14" s="2399" t="str">
        <f t="shared" si="1"/>
        <v>Évora</v>
      </c>
      <c r="AE14" s="2404">
        <f t="shared" si="2"/>
        <v>301.30692699490697</v>
      </c>
      <c r="AF14" s="2404">
        <f t="shared" si="3"/>
        <v>261.71726827718402</v>
      </c>
      <c r="AG14" s="2404">
        <f t="shared" si="4"/>
        <v>117.568585624379</v>
      </c>
      <c r="AH14" s="2404">
        <f t="shared" si="0"/>
        <v>119.40516174625201</v>
      </c>
      <c r="AM14" s="2399" t="str">
        <f t="shared" si="5"/>
        <v>Évora</v>
      </c>
      <c r="AN14" s="2405">
        <f t="shared" si="6"/>
        <v>301.30692699490697</v>
      </c>
      <c r="AO14" s="2405">
        <f t="shared" si="6"/>
        <v>261.71726827718402</v>
      </c>
    </row>
    <row r="15" spans="1:44" ht="11.45" customHeight="1" x14ac:dyDescent="0.2">
      <c r="A15" s="316"/>
      <c r="B15" s="377"/>
      <c r="C15" s="60" t="s">
        <v>54</v>
      </c>
      <c r="D15" s="324"/>
      <c r="E15" s="268">
        <v>1228</v>
      </c>
      <c r="F15" s="268">
        <v>1241</v>
      </c>
      <c r="G15" s="268">
        <v>1248</v>
      </c>
      <c r="H15" s="268">
        <v>1218</v>
      </c>
      <c r="I15" s="268">
        <v>1189</v>
      </c>
      <c r="J15" s="268">
        <v>1180</v>
      </c>
      <c r="K15" s="626">
        <v>301.30692699490697</v>
      </c>
      <c r="L15" s="367"/>
      <c r="M15" s="411"/>
      <c r="N15" s="316"/>
      <c r="AD15" s="2399" t="str">
        <f t="shared" si="1"/>
        <v>Faro</v>
      </c>
      <c r="AE15" s="2404">
        <f t="shared" si="2"/>
        <v>270.75910885805803</v>
      </c>
      <c r="AF15" s="2404">
        <f t="shared" si="3"/>
        <v>261.71726827718402</v>
      </c>
      <c r="AG15" s="2404">
        <f t="shared" si="4"/>
        <v>125.23820066642</v>
      </c>
      <c r="AH15" s="2404">
        <f t="shared" si="0"/>
        <v>119.40516174625201</v>
      </c>
      <c r="AM15" s="2399" t="str">
        <f t="shared" si="5"/>
        <v>Faro</v>
      </c>
      <c r="AN15" s="2405">
        <f t="shared" si="6"/>
        <v>270.75910885805803</v>
      </c>
      <c r="AO15" s="2405">
        <f t="shared" si="6"/>
        <v>261.71726827718402</v>
      </c>
    </row>
    <row r="16" spans="1:44" ht="11.45" customHeight="1" x14ac:dyDescent="0.2">
      <c r="A16" s="316"/>
      <c r="B16" s="377"/>
      <c r="C16" s="60" t="s">
        <v>72</v>
      </c>
      <c r="D16" s="324"/>
      <c r="E16" s="268">
        <v>3854</v>
      </c>
      <c r="F16" s="268">
        <v>3938</v>
      </c>
      <c r="G16" s="268">
        <v>4008</v>
      </c>
      <c r="H16" s="268">
        <v>3989</v>
      </c>
      <c r="I16" s="268">
        <v>3860</v>
      </c>
      <c r="J16" s="268">
        <v>3753</v>
      </c>
      <c r="K16" s="626">
        <v>270.75910885805803</v>
      </c>
      <c r="L16" s="367"/>
      <c r="M16" s="411"/>
      <c r="N16" s="316"/>
      <c r="AD16" s="2399" t="str">
        <f t="shared" si="1"/>
        <v>Guarda</v>
      </c>
      <c r="AE16" s="2404">
        <f t="shared" si="2"/>
        <v>269.85531322505801</v>
      </c>
      <c r="AF16" s="2404">
        <f t="shared" si="3"/>
        <v>261.71726827718402</v>
      </c>
      <c r="AG16" s="2404">
        <f t="shared" si="4"/>
        <v>124.30456715354499</v>
      </c>
      <c r="AH16" s="2404">
        <f t="shared" si="0"/>
        <v>119.40516174625201</v>
      </c>
      <c r="AM16" s="2399" t="str">
        <f t="shared" si="5"/>
        <v>Guarda</v>
      </c>
      <c r="AN16" s="2405">
        <f t="shared" si="6"/>
        <v>269.85531322505801</v>
      </c>
      <c r="AO16" s="2405">
        <f t="shared" si="6"/>
        <v>261.71726827718402</v>
      </c>
    </row>
    <row r="17" spans="1:41" ht="11.45" customHeight="1" x14ac:dyDescent="0.2">
      <c r="A17" s="316"/>
      <c r="B17" s="377"/>
      <c r="C17" s="60" t="s">
        <v>74</v>
      </c>
      <c r="D17" s="324"/>
      <c r="E17" s="268">
        <v>1341</v>
      </c>
      <c r="F17" s="268">
        <v>1338</v>
      </c>
      <c r="G17" s="268">
        <v>1316</v>
      </c>
      <c r="H17" s="268">
        <v>1295</v>
      </c>
      <c r="I17" s="268">
        <v>1300</v>
      </c>
      <c r="J17" s="268">
        <v>1293</v>
      </c>
      <c r="K17" s="626">
        <v>269.85531322505801</v>
      </c>
      <c r="L17" s="367"/>
      <c r="M17" s="411"/>
      <c r="N17" s="316"/>
      <c r="P17" s="1176"/>
      <c r="AD17" s="2399" t="str">
        <f t="shared" si="1"/>
        <v>Leiria</v>
      </c>
      <c r="AE17" s="2404">
        <f t="shared" si="2"/>
        <v>247.52012006861099</v>
      </c>
      <c r="AF17" s="2404">
        <f t="shared" si="3"/>
        <v>261.71726827718402</v>
      </c>
      <c r="AG17" s="2404">
        <f t="shared" si="4"/>
        <v>123.680505678166</v>
      </c>
      <c r="AH17" s="2404">
        <f t="shared" si="0"/>
        <v>119.40516174625201</v>
      </c>
      <c r="AM17" s="2399" t="str">
        <f t="shared" si="5"/>
        <v>Leiria</v>
      </c>
      <c r="AN17" s="2405">
        <f t="shared" si="6"/>
        <v>247.52012006861099</v>
      </c>
      <c r="AO17" s="2405">
        <f t="shared" si="6"/>
        <v>261.71726827718402</v>
      </c>
    </row>
    <row r="18" spans="1:41" ht="11.45" customHeight="1" x14ac:dyDescent="0.2">
      <c r="A18" s="316"/>
      <c r="B18" s="377"/>
      <c r="C18" s="60" t="s">
        <v>58</v>
      </c>
      <c r="D18" s="324"/>
      <c r="E18" s="268">
        <v>2400</v>
      </c>
      <c r="F18" s="268">
        <v>2417</v>
      </c>
      <c r="G18" s="268">
        <v>2430</v>
      </c>
      <c r="H18" s="268">
        <v>2401</v>
      </c>
      <c r="I18" s="268">
        <v>2358</v>
      </c>
      <c r="J18" s="268">
        <v>2334</v>
      </c>
      <c r="K18" s="626">
        <v>247.52012006861099</v>
      </c>
      <c r="L18" s="367"/>
      <c r="M18" s="411"/>
      <c r="N18" s="316"/>
      <c r="AD18" s="2399" t="str">
        <f t="shared" si="1"/>
        <v>Lisboa</v>
      </c>
      <c r="AE18" s="2404">
        <f t="shared" si="2"/>
        <v>269.18879565069</v>
      </c>
      <c r="AF18" s="2404">
        <f t="shared" si="3"/>
        <v>261.71726827718402</v>
      </c>
      <c r="AG18" s="2404">
        <f t="shared" si="4"/>
        <v>120.654610442118</v>
      </c>
      <c r="AH18" s="2404">
        <f t="shared" si="0"/>
        <v>119.40516174625201</v>
      </c>
      <c r="AM18" s="2399" t="str">
        <f t="shared" si="5"/>
        <v>Lisboa</v>
      </c>
      <c r="AN18" s="2405">
        <f t="shared" si="6"/>
        <v>269.18879565069</v>
      </c>
      <c r="AO18" s="2405">
        <f t="shared" si="6"/>
        <v>261.71726827718402</v>
      </c>
    </row>
    <row r="19" spans="1:41" ht="11.45" customHeight="1" x14ac:dyDescent="0.2">
      <c r="A19" s="316"/>
      <c r="B19" s="377"/>
      <c r="C19" s="60" t="s">
        <v>57</v>
      </c>
      <c r="D19" s="324"/>
      <c r="E19" s="268">
        <v>19835</v>
      </c>
      <c r="F19" s="268">
        <v>20105</v>
      </c>
      <c r="G19" s="268">
        <v>20380</v>
      </c>
      <c r="H19" s="268">
        <v>20663</v>
      </c>
      <c r="I19" s="268">
        <v>20688</v>
      </c>
      <c r="J19" s="268">
        <v>20518</v>
      </c>
      <c r="K19" s="626">
        <v>269.18879565069</v>
      </c>
      <c r="L19" s="367"/>
      <c r="M19" s="411"/>
      <c r="N19" s="316"/>
      <c r="AD19" s="2399" t="str">
        <f t="shared" si="1"/>
        <v>Portalegre</v>
      </c>
      <c r="AE19" s="2404">
        <f t="shared" si="2"/>
        <v>325.20789090909102</v>
      </c>
      <c r="AF19" s="2404">
        <f t="shared" si="3"/>
        <v>261.71726827718402</v>
      </c>
      <c r="AG19" s="2404">
        <f t="shared" si="4"/>
        <v>121.222866824805</v>
      </c>
      <c r="AH19" s="2404">
        <f t="shared" si="0"/>
        <v>119.40516174625201</v>
      </c>
      <c r="AM19" s="2399" t="str">
        <f t="shared" si="5"/>
        <v>Portalegre</v>
      </c>
      <c r="AN19" s="2405">
        <f t="shared" si="6"/>
        <v>325.20789090909102</v>
      </c>
      <c r="AO19" s="2405">
        <f t="shared" si="6"/>
        <v>261.71726827718402</v>
      </c>
    </row>
    <row r="20" spans="1:41" ht="11.45" customHeight="1" x14ac:dyDescent="0.2">
      <c r="A20" s="316"/>
      <c r="B20" s="377"/>
      <c r="C20" s="60" t="s">
        <v>55</v>
      </c>
      <c r="D20" s="324"/>
      <c r="E20" s="268">
        <v>1181</v>
      </c>
      <c r="F20" s="268">
        <v>1176</v>
      </c>
      <c r="G20" s="268">
        <v>1152</v>
      </c>
      <c r="H20" s="268">
        <v>1100</v>
      </c>
      <c r="I20" s="268">
        <v>1090</v>
      </c>
      <c r="J20" s="268">
        <v>1100</v>
      </c>
      <c r="K20" s="626">
        <v>325.20789090909102</v>
      </c>
      <c r="L20" s="367"/>
      <c r="M20" s="411"/>
      <c r="N20" s="316"/>
      <c r="AD20" s="2399" t="str">
        <f t="shared" si="1"/>
        <v>Porto</v>
      </c>
      <c r="AE20" s="2404">
        <f t="shared" si="2"/>
        <v>243.53137521840401</v>
      </c>
      <c r="AF20" s="2404">
        <f t="shared" si="3"/>
        <v>261.71726827718402</v>
      </c>
      <c r="AG20" s="2404">
        <f t="shared" si="4"/>
        <v>121.694811190338</v>
      </c>
      <c r="AH20" s="2404">
        <f t="shared" si="0"/>
        <v>119.40516174625201</v>
      </c>
      <c r="AM20" s="2399" t="str">
        <f t="shared" si="5"/>
        <v>Porto</v>
      </c>
      <c r="AN20" s="2405">
        <f t="shared" si="6"/>
        <v>243.53137521840401</v>
      </c>
      <c r="AO20" s="2405">
        <f t="shared" si="6"/>
        <v>261.71726827718402</v>
      </c>
    </row>
    <row r="21" spans="1:41" ht="11.45" customHeight="1" x14ac:dyDescent="0.2">
      <c r="A21" s="316"/>
      <c r="B21" s="377"/>
      <c r="C21" s="60" t="s">
        <v>61</v>
      </c>
      <c r="D21" s="324"/>
      <c r="E21" s="268">
        <v>27883</v>
      </c>
      <c r="F21" s="268">
        <v>28009</v>
      </c>
      <c r="G21" s="268">
        <v>27980</v>
      </c>
      <c r="H21" s="268">
        <v>27935</v>
      </c>
      <c r="I21" s="268">
        <v>27658</v>
      </c>
      <c r="J21" s="268">
        <v>27484</v>
      </c>
      <c r="K21" s="626">
        <v>243.53137521840401</v>
      </c>
      <c r="L21" s="367"/>
      <c r="M21" s="411"/>
      <c r="N21" s="316"/>
      <c r="P21" s="1176"/>
      <c r="AD21" s="2399" t="str">
        <f t="shared" si="1"/>
        <v>Santarém</v>
      </c>
      <c r="AE21" s="2404">
        <f t="shared" si="2"/>
        <v>277.29583826430002</v>
      </c>
      <c r="AF21" s="2404">
        <f t="shared" si="3"/>
        <v>261.71726827718402</v>
      </c>
      <c r="AG21" s="2404">
        <f t="shared" si="4"/>
        <v>119.895096367048</v>
      </c>
      <c r="AH21" s="2404">
        <f t="shared" si="0"/>
        <v>119.40516174625201</v>
      </c>
      <c r="AM21" s="2399" t="str">
        <f t="shared" si="5"/>
        <v>Santarém</v>
      </c>
      <c r="AN21" s="2405">
        <f t="shared" si="6"/>
        <v>277.29583826430002</v>
      </c>
      <c r="AO21" s="2405">
        <f t="shared" si="6"/>
        <v>261.71726827718402</v>
      </c>
    </row>
    <row r="22" spans="1:41" ht="11.45" customHeight="1" x14ac:dyDescent="0.2">
      <c r="A22" s="316"/>
      <c r="B22" s="377"/>
      <c r="C22" s="60" t="s">
        <v>77</v>
      </c>
      <c r="D22" s="324"/>
      <c r="E22" s="268">
        <v>2590</v>
      </c>
      <c r="F22" s="268">
        <v>2609</v>
      </c>
      <c r="G22" s="268">
        <v>2636</v>
      </c>
      <c r="H22" s="268">
        <v>2602</v>
      </c>
      <c r="I22" s="268">
        <v>2567</v>
      </c>
      <c r="J22" s="268">
        <v>2536</v>
      </c>
      <c r="K22" s="626">
        <v>277.29583826430002</v>
      </c>
      <c r="L22" s="367"/>
      <c r="M22" s="411"/>
      <c r="N22" s="316"/>
      <c r="P22" s="2388"/>
      <c r="AD22" s="2399" t="str">
        <f t="shared" si="1"/>
        <v>Setúbal</v>
      </c>
      <c r="AE22" s="2404">
        <f t="shared" si="2"/>
        <v>281.66572406529798</v>
      </c>
      <c r="AF22" s="2404">
        <f t="shared" si="3"/>
        <v>261.71726827718402</v>
      </c>
      <c r="AG22" s="2404">
        <f t="shared" si="4"/>
        <v>118.746827546399</v>
      </c>
      <c r="AH22" s="2404">
        <f t="shared" si="0"/>
        <v>119.40516174625201</v>
      </c>
      <c r="AM22" s="2399" t="str">
        <f t="shared" si="5"/>
        <v>Setúbal</v>
      </c>
      <c r="AN22" s="2405">
        <f t="shared" si="6"/>
        <v>281.66572406529798</v>
      </c>
      <c r="AO22" s="2405">
        <f t="shared" si="6"/>
        <v>261.71726827718402</v>
      </c>
    </row>
    <row r="23" spans="1:41" ht="11.45" customHeight="1" x14ac:dyDescent="0.2">
      <c r="A23" s="316"/>
      <c r="B23" s="377"/>
      <c r="C23" s="60" t="s">
        <v>56</v>
      </c>
      <c r="D23" s="324"/>
      <c r="E23" s="268">
        <v>9409</v>
      </c>
      <c r="F23" s="268">
        <v>9441</v>
      </c>
      <c r="G23" s="268">
        <v>9559</v>
      </c>
      <c r="H23" s="268">
        <v>9574</v>
      </c>
      <c r="I23" s="268">
        <v>9522</v>
      </c>
      <c r="J23" s="268">
        <v>9498</v>
      </c>
      <c r="K23" s="626">
        <v>281.66572406529798</v>
      </c>
      <c r="L23" s="367"/>
      <c r="M23" s="411"/>
      <c r="N23" s="316"/>
      <c r="AD23" s="2399" t="str">
        <f t="shared" si="1"/>
        <v>Viana do Castelo</v>
      </c>
      <c r="AE23" s="2404">
        <f t="shared" si="2"/>
        <v>239.90196293176101</v>
      </c>
      <c r="AF23" s="2404">
        <f t="shared" si="3"/>
        <v>261.71726827718402</v>
      </c>
      <c r="AG23" s="2404">
        <f t="shared" si="4"/>
        <v>131.04630924988501</v>
      </c>
      <c r="AH23" s="2404">
        <f t="shared" si="0"/>
        <v>119.40516174625201</v>
      </c>
      <c r="AM23" s="2399" t="str">
        <f t="shared" si="5"/>
        <v>Viana do Castelo</v>
      </c>
      <c r="AN23" s="2405">
        <f t="shared" si="6"/>
        <v>239.90196293176101</v>
      </c>
      <c r="AO23" s="2405">
        <f t="shared" si="6"/>
        <v>261.71726827718402</v>
      </c>
    </row>
    <row r="24" spans="1:41" ht="11.45" customHeight="1" x14ac:dyDescent="0.2">
      <c r="A24" s="316"/>
      <c r="B24" s="377"/>
      <c r="C24" s="60" t="s">
        <v>63</v>
      </c>
      <c r="D24" s="324"/>
      <c r="E24" s="268">
        <v>1266</v>
      </c>
      <c r="F24" s="268">
        <v>1227</v>
      </c>
      <c r="G24" s="268">
        <v>1237</v>
      </c>
      <c r="H24" s="268">
        <v>1213</v>
      </c>
      <c r="I24" s="268">
        <v>1197</v>
      </c>
      <c r="J24" s="268">
        <v>1187</v>
      </c>
      <c r="K24" s="626">
        <v>239.90196293176101</v>
      </c>
      <c r="L24" s="367"/>
      <c r="M24" s="411"/>
      <c r="N24" s="316"/>
      <c r="AD24" s="2399" t="str">
        <f t="shared" si="1"/>
        <v>Vila Real</v>
      </c>
      <c r="AE24" s="2404">
        <f t="shared" si="2"/>
        <v>245.127800421644</v>
      </c>
      <c r="AF24" s="2404">
        <f t="shared" si="3"/>
        <v>261.71726827718402</v>
      </c>
      <c r="AG24" s="2404">
        <f t="shared" si="4"/>
        <v>127.189374658159</v>
      </c>
      <c r="AH24" s="2404">
        <f t="shared" si="0"/>
        <v>119.40516174625201</v>
      </c>
      <c r="AM24" s="2399" t="str">
        <f t="shared" si="5"/>
        <v>Vila Real</v>
      </c>
      <c r="AN24" s="2405">
        <f t="shared" si="6"/>
        <v>245.127800421644</v>
      </c>
      <c r="AO24" s="2405">
        <f t="shared" si="6"/>
        <v>261.71726827718402</v>
      </c>
    </row>
    <row r="25" spans="1:41" ht="11.45" customHeight="1" x14ac:dyDescent="0.2">
      <c r="A25" s="316"/>
      <c r="B25" s="377"/>
      <c r="C25" s="60" t="s">
        <v>65</v>
      </c>
      <c r="D25" s="324"/>
      <c r="E25" s="268">
        <v>2852</v>
      </c>
      <c r="F25" s="268">
        <v>2876</v>
      </c>
      <c r="G25" s="268">
        <v>2870</v>
      </c>
      <c r="H25" s="268">
        <v>2856</v>
      </c>
      <c r="I25" s="268">
        <v>2843</v>
      </c>
      <c r="J25" s="268">
        <v>2848</v>
      </c>
      <c r="K25" s="626">
        <v>245.127800421644</v>
      </c>
      <c r="L25" s="367"/>
      <c r="M25" s="411"/>
      <c r="N25" s="316"/>
      <c r="AD25" s="2399" t="str">
        <f t="shared" si="1"/>
        <v>Viseu</v>
      </c>
      <c r="AE25" s="2404">
        <f t="shared" si="2"/>
        <v>265.72091043890902</v>
      </c>
      <c r="AF25" s="2404">
        <f t="shared" si="3"/>
        <v>261.71726827718402</v>
      </c>
      <c r="AG25" s="2404">
        <f t="shared" si="4"/>
        <v>127.16589696281601</v>
      </c>
      <c r="AH25" s="2404">
        <f t="shared" si="0"/>
        <v>119.40516174625201</v>
      </c>
      <c r="AM25" s="2399" t="str">
        <f t="shared" si="5"/>
        <v>Viseu</v>
      </c>
      <c r="AN25" s="2405">
        <f t="shared" si="6"/>
        <v>265.72091043890902</v>
      </c>
      <c r="AO25" s="2405">
        <f t="shared" si="6"/>
        <v>261.71726827718402</v>
      </c>
    </row>
    <row r="26" spans="1:41" ht="11.45" customHeight="1" x14ac:dyDescent="0.2">
      <c r="A26" s="316"/>
      <c r="B26" s="377"/>
      <c r="C26" s="60" t="s">
        <v>75</v>
      </c>
      <c r="D26" s="324"/>
      <c r="E26" s="268">
        <v>3441</v>
      </c>
      <c r="F26" s="268">
        <v>3444</v>
      </c>
      <c r="G26" s="268">
        <v>3446</v>
      </c>
      <c r="H26" s="268">
        <v>3410</v>
      </c>
      <c r="I26" s="268">
        <v>3380</v>
      </c>
      <c r="J26" s="268">
        <v>3375</v>
      </c>
      <c r="K26" s="626">
        <v>265.72091043890902</v>
      </c>
      <c r="L26" s="367"/>
      <c r="M26" s="411"/>
      <c r="N26" s="316"/>
      <c r="AD26" s="2399" t="str">
        <f t="shared" si="1"/>
        <v>Açores</v>
      </c>
      <c r="AE26" s="2404">
        <f t="shared" si="2"/>
        <v>273.57226363873099</v>
      </c>
      <c r="AF26" s="2404">
        <f t="shared" si="3"/>
        <v>261.71726827718402</v>
      </c>
      <c r="AG26" s="2404">
        <f t="shared" si="4"/>
        <v>83.767481958693196</v>
      </c>
      <c r="AH26" s="2404">
        <f t="shared" si="0"/>
        <v>119.40516174625201</v>
      </c>
      <c r="AM26" s="2399" t="str">
        <f t="shared" si="5"/>
        <v>Açores</v>
      </c>
      <c r="AN26" s="2405">
        <f t="shared" si="6"/>
        <v>273.57226363873099</v>
      </c>
      <c r="AO26" s="2405">
        <f t="shared" si="6"/>
        <v>261.71726827718402</v>
      </c>
    </row>
    <row r="27" spans="1:41" ht="11.45" customHeight="1" x14ac:dyDescent="0.2">
      <c r="A27" s="316"/>
      <c r="B27" s="377"/>
      <c r="C27" s="60" t="s">
        <v>126</v>
      </c>
      <c r="D27" s="324"/>
      <c r="E27" s="268">
        <v>5526</v>
      </c>
      <c r="F27" s="268">
        <v>5495</v>
      </c>
      <c r="G27" s="268">
        <v>5407</v>
      </c>
      <c r="H27" s="268">
        <v>5277</v>
      </c>
      <c r="I27" s="268">
        <v>5165</v>
      </c>
      <c r="J27" s="268">
        <v>5057</v>
      </c>
      <c r="K27" s="626">
        <v>273.57226363873099</v>
      </c>
      <c r="L27" s="367"/>
      <c r="M27" s="411"/>
      <c r="N27" s="316"/>
      <c r="AD27" s="2399" t="str">
        <f>+C28</f>
        <v>Madeira</v>
      </c>
      <c r="AE27" s="2404">
        <f>+K28</f>
        <v>250.241376177658</v>
      </c>
      <c r="AF27" s="2404">
        <f t="shared" si="3"/>
        <v>261.71726827718402</v>
      </c>
      <c r="AG27" s="2404">
        <f>+K66</f>
        <v>119.97458609821101</v>
      </c>
      <c r="AH27" s="2404">
        <f t="shared" si="0"/>
        <v>119.40516174625201</v>
      </c>
      <c r="AM27" s="2399" t="str">
        <f t="shared" si="5"/>
        <v>Madeira</v>
      </c>
      <c r="AN27" s="2405">
        <f t="shared" si="6"/>
        <v>250.241376177658</v>
      </c>
      <c r="AO27" s="2405">
        <f t="shared" si="6"/>
        <v>261.71726827718402</v>
      </c>
    </row>
    <row r="28" spans="1:41" ht="11.45" customHeight="1" x14ac:dyDescent="0.2">
      <c r="A28" s="316"/>
      <c r="B28" s="377"/>
      <c r="C28" s="60" t="s">
        <v>127</v>
      </c>
      <c r="D28" s="324"/>
      <c r="E28" s="268">
        <v>2875</v>
      </c>
      <c r="F28" s="268">
        <v>2893</v>
      </c>
      <c r="G28" s="268">
        <v>2900</v>
      </c>
      <c r="H28" s="268">
        <v>2945</v>
      </c>
      <c r="I28" s="268">
        <v>2977</v>
      </c>
      <c r="J28" s="268">
        <v>2972</v>
      </c>
      <c r="K28" s="626">
        <v>250.241376177658</v>
      </c>
      <c r="L28" s="367"/>
      <c r="M28" s="411"/>
      <c r="N28" s="316"/>
      <c r="AD28" s="2399" t="str">
        <f>+C29</f>
        <v>Outro</v>
      </c>
      <c r="AE28" s="2404">
        <f>+K29</f>
        <v>231.68520000000001</v>
      </c>
      <c r="AF28" s="2404">
        <f t="shared" si="3"/>
        <v>261.71726827718402</v>
      </c>
      <c r="AG28" s="2404">
        <f>+K67</f>
        <v>152.42447368421099</v>
      </c>
      <c r="AH28" s="2404">
        <f t="shared" si="0"/>
        <v>119.40516174625201</v>
      </c>
      <c r="AM28" s="2399" t="str">
        <f t="shared" ref="AM28" si="7">+AD28</f>
        <v>Outro</v>
      </c>
      <c r="AN28" s="2405">
        <f t="shared" si="6"/>
        <v>231.68520000000001</v>
      </c>
      <c r="AO28" s="2405">
        <f t="shared" si="6"/>
        <v>261.71726827718402</v>
      </c>
    </row>
    <row r="29" spans="1:41" ht="11.45" customHeight="1" x14ac:dyDescent="0.2">
      <c r="A29" s="316"/>
      <c r="B29" s="377"/>
      <c r="C29" s="60" t="s">
        <v>500</v>
      </c>
      <c r="D29" s="324"/>
      <c r="E29" s="268">
        <v>48</v>
      </c>
      <c r="F29" s="268">
        <v>46</v>
      </c>
      <c r="G29" s="268">
        <v>44</v>
      </c>
      <c r="H29" s="268">
        <v>36</v>
      </c>
      <c r="I29" s="268">
        <v>28</v>
      </c>
      <c r="J29" s="268">
        <v>25</v>
      </c>
      <c r="K29" s="626">
        <v>231.68520000000001</v>
      </c>
      <c r="L29" s="367"/>
      <c r="M29" s="411"/>
      <c r="N29" s="316"/>
      <c r="AD29" s="2399"/>
      <c r="AE29" s="2404"/>
      <c r="AG29" s="2404"/>
    </row>
    <row r="30" spans="1:41" ht="3.75" customHeight="1" x14ac:dyDescent="0.2">
      <c r="A30" s="316"/>
      <c r="B30" s="377"/>
      <c r="C30" s="60"/>
      <c r="D30" s="324"/>
      <c r="E30" s="268"/>
      <c r="F30" s="268"/>
      <c r="G30" s="268"/>
      <c r="H30" s="268"/>
      <c r="I30" s="268"/>
      <c r="J30" s="268"/>
      <c r="K30" s="269"/>
      <c r="L30" s="367"/>
      <c r="M30" s="411"/>
      <c r="N30" s="316"/>
      <c r="AD30" s="2399"/>
      <c r="AE30" s="2404"/>
      <c r="AG30" s="2404"/>
    </row>
    <row r="31" spans="1:41" ht="15.75" customHeight="1" x14ac:dyDescent="0.2">
      <c r="A31" s="316"/>
      <c r="B31" s="377"/>
      <c r="C31" s="611"/>
      <c r="D31" s="641" t="s">
        <v>350</v>
      </c>
      <c r="E31" s="611"/>
      <c r="F31" s="268"/>
      <c r="G31" s="2042" t="s">
        <v>674</v>
      </c>
      <c r="H31" s="2042"/>
      <c r="I31" s="2042"/>
      <c r="J31" s="2042"/>
      <c r="K31" s="613"/>
      <c r="L31" s="613"/>
      <c r="M31" s="614"/>
      <c r="N31" s="316"/>
      <c r="AD31" s="2399"/>
      <c r="AE31" s="2404"/>
      <c r="AG31" s="2404"/>
    </row>
    <row r="32" spans="1:41" x14ac:dyDescent="0.2">
      <c r="A32" s="316"/>
      <c r="B32" s="610"/>
      <c r="C32" s="611"/>
      <c r="D32" s="611"/>
      <c r="E32" s="611"/>
      <c r="F32" s="611"/>
      <c r="G32" s="611"/>
      <c r="H32" s="611"/>
      <c r="I32" s="612"/>
      <c r="J32" s="612"/>
      <c r="K32" s="613"/>
      <c r="L32" s="613"/>
      <c r="M32" s="614"/>
      <c r="N32" s="316"/>
    </row>
    <row r="33" spans="1:44" ht="12" customHeight="1" x14ac:dyDescent="0.2">
      <c r="A33" s="316"/>
      <c r="B33" s="377"/>
      <c r="C33" s="611"/>
      <c r="D33" s="611"/>
      <c r="E33" s="611"/>
      <c r="F33" s="611"/>
      <c r="G33" s="611"/>
      <c r="H33" s="611"/>
      <c r="I33" s="612"/>
      <c r="J33" s="612"/>
      <c r="K33" s="613"/>
      <c r="L33" s="613"/>
      <c r="M33" s="614"/>
      <c r="N33" s="316"/>
      <c r="Q33" s="2389"/>
    </row>
    <row r="34" spans="1:44" ht="12" customHeight="1" x14ac:dyDescent="0.2">
      <c r="A34" s="316"/>
      <c r="B34" s="377"/>
      <c r="C34" s="611"/>
      <c r="D34" s="611"/>
      <c r="E34" s="611"/>
      <c r="F34" s="611"/>
      <c r="G34" s="611"/>
      <c r="H34" s="611"/>
      <c r="I34" s="612"/>
      <c r="J34" s="612"/>
      <c r="K34" s="613"/>
      <c r="L34" s="613"/>
      <c r="M34" s="614"/>
      <c r="N34" s="316"/>
    </row>
    <row r="35" spans="1:44" ht="12" customHeight="1" x14ac:dyDescent="0.2">
      <c r="A35" s="316"/>
      <c r="B35" s="377"/>
      <c r="C35" s="611"/>
      <c r="D35" s="611"/>
      <c r="E35" s="611"/>
      <c r="F35" s="611"/>
      <c r="G35" s="611"/>
      <c r="H35" s="611"/>
      <c r="I35" s="612"/>
      <c r="J35" s="612"/>
      <c r="K35" s="613"/>
      <c r="L35" s="613"/>
      <c r="M35" s="614"/>
      <c r="N35" s="316"/>
      <c r="Q35" s="1213"/>
    </row>
    <row r="36" spans="1:44" ht="12" customHeight="1" x14ac:dyDescent="0.2">
      <c r="A36" s="316"/>
      <c r="B36" s="377"/>
      <c r="C36" s="611"/>
      <c r="D36" s="611"/>
      <c r="E36" s="611"/>
      <c r="F36" s="611"/>
      <c r="G36" s="611"/>
      <c r="H36" s="611"/>
      <c r="I36" s="612"/>
      <c r="J36" s="612"/>
      <c r="K36" s="613"/>
      <c r="L36" s="613"/>
      <c r="M36" s="614"/>
      <c r="N36" s="316"/>
    </row>
    <row r="37" spans="1:44" ht="21" customHeight="1" x14ac:dyDescent="0.2">
      <c r="A37" s="316"/>
      <c r="B37" s="377"/>
      <c r="C37" s="611"/>
      <c r="D37" s="611"/>
      <c r="E37" s="611"/>
      <c r="F37" s="611"/>
      <c r="G37" s="611"/>
      <c r="H37" s="611"/>
      <c r="I37" s="612"/>
      <c r="J37" s="612"/>
      <c r="K37" s="613"/>
      <c r="L37" s="613"/>
      <c r="M37" s="614"/>
      <c r="N37" s="316"/>
    </row>
    <row r="38" spans="1:44" ht="11.25" customHeight="1" x14ac:dyDescent="0.2">
      <c r="A38" s="316"/>
      <c r="B38" s="377"/>
      <c r="C38" s="611"/>
      <c r="D38" s="611"/>
      <c r="E38" s="611"/>
      <c r="F38" s="611"/>
      <c r="G38" s="611"/>
      <c r="H38" s="611"/>
      <c r="I38" s="612"/>
      <c r="J38" s="612"/>
      <c r="K38" s="613"/>
      <c r="L38" s="613"/>
      <c r="M38" s="614"/>
      <c r="N38" s="316"/>
    </row>
    <row r="39" spans="1:44" ht="12" customHeight="1" x14ac:dyDescent="0.2">
      <c r="A39" s="316"/>
      <c r="B39" s="377"/>
      <c r="C39" s="611"/>
      <c r="D39" s="611"/>
      <c r="E39" s="611"/>
      <c r="F39" s="611"/>
      <c r="G39" s="611"/>
      <c r="H39" s="611"/>
      <c r="I39" s="612"/>
      <c r="J39" s="612"/>
      <c r="K39" s="613"/>
      <c r="L39" s="613"/>
      <c r="M39" s="614"/>
      <c r="N39" s="316"/>
    </row>
    <row r="40" spans="1:44" ht="12" customHeight="1" x14ac:dyDescent="0.2">
      <c r="A40" s="316"/>
      <c r="B40" s="377"/>
      <c r="C40" s="615"/>
      <c r="D40" s="615"/>
      <c r="E40" s="615"/>
      <c r="F40" s="615"/>
      <c r="G40" s="615"/>
      <c r="H40" s="615"/>
      <c r="I40" s="615"/>
      <c r="J40" s="615"/>
      <c r="K40" s="616"/>
      <c r="L40" s="617"/>
      <c r="M40" s="618"/>
      <c r="N40" s="316"/>
    </row>
    <row r="41" spans="1:44" ht="3" customHeight="1" thickBot="1" x14ac:dyDescent="0.25">
      <c r="A41" s="316"/>
      <c r="B41" s="377"/>
      <c r="C41" s="367"/>
      <c r="D41" s="367"/>
      <c r="E41" s="367"/>
      <c r="F41" s="367"/>
      <c r="G41" s="367"/>
      <c r="H41" s="367"/>
      <c r="I41" s="367"/>
      <c r="J41" s="367"/>
      <c r="K41" s="583"/>
      <c r="L41" s="380"/>
      <c r="M41" s="430"/>
      <c r="N41" s="316"/>
    </row>
    <row r="42" spans="1:44" ht="13.5" customHeight="1" thickBot="1" x14ac:dyDescent="0.25">
      <c r="A42" s="316"/>
      <c r="B42" s="377"/>
      <c r="C42" s="2037" t="s">
        <v>283</v>
      </c>
      <c r="D42" s="2038"/>
      <c r="E42" s="2038"/>
      <c r="F42" s="2038"/>
      <c r="G42" s="2038"/>
      <c r="H42" s="2038"/>
      <c r="I42" s="2038"/>
      <c r="J42" s="2038"/>
      <c r="K42" s="2038"/>
      <c r="L42" s="2039"/>
      <c r="M42" s="430"/>
      <c r="N42" s="316"/>
    </row>
    <row r="43" spans="1:44" s="316" customFormat="1" ht="6.75" customHeight="1" x14ac:dyDescent="0.2">
      <c r="B43" s="377"/>
      <c r="C43" s="1924" t="s">
        <v>128</v>
      </c>
      <c r="D43" s="1924"/>
      <c r="E43" s="584"/>
      <c r="F43" s="584"/>
      <c r="G43" s="584"/>
      <c r="H43" s="584"/>
      <c r="I43" s="584"/>
      <c r="J43" s="584"/>
      <c r="K43" s="585"/>
      <c r="L43" s="585"/>
      <c r="M43" s="430"/>
      <c r="O43" s="343"/>
      <c r="P43" s="343"/>
      <c r="Q43" s="343"/>
      <c r="R43" s="343"/>
      <c r="S43" s="343"/>
      <c r="T43" s="343"/>
      <c r="U43" s="343"/>
      <c r="V43" s="343"/>
      <c r="W43" s="343"/>
      <c r="X43" s="343"/>
      <c r="Y43" s="343"/>
      <c r="Z43" s="343"/>
      <c r="AA43" s="343"/>
      <c r="AB43" s="343"/>
      <c r="AC43" s="321"/>
      <c r="AD43" s="2401"/>
      <c r="AE43" s="2401"/>
      <c r="AF43" s="2401"/>
      <c r="AG43" s="2401"/>
      <c r="AH43" s="2401"/>
      <c r="AI43" s="2401"/>
      <c r="AJ43" s="2401"/>
      <c r="AK43" s="2401"/>
      <c r="AL43" s="2401"/>
      <c r="AM43" s="2401"/>
      <c r="AN43" s="2401"/>
      <c r="AO43" s="2401"/>
      <c r="AP43" s="2401"/>
      <c r="AQ43" s="2401"/>
      <c r="AR43" s="2401"/>
    </row>
    <row r="44" spans="1:44" ht="10.5" customHeight="1" x14ac:dyDescent="0.2">
      <c r="A44" s="316"/>
      <c r="B44" s="377"/>
      <c r="C44" s="1924"/>
      <c r="D44" s="1924"/>
      <c r="E44" s="1323">
        <v>2020</v>
      </c>
      <c r="F44" s="1175"/>
      <c r="G44" s="2044">
        <v>2021</v>
      </c>
      <c r="H44" s="2044"/>
      <c r="I44" s="2044"/>
      <c r="J44" s="1175"/>
      <c r="K44" s="2040" t="str">
        <f xml:space="preserve"> CONCATENATE("valor médio de ",J7,H6)</f>
        <v xml:space="preserve">valor médio de ago. </v>
      </c>
      <c r="L44" s="334"/>
      <c r="M44" s="326"/>
      <c r="N44" s="316"/>
    </row>
    <row r="45" spans="1:44" ht="15" customHeight="1" x14ac:dyDescent="0.2">
      <c r="A45" s="316"/>
      <c r="B45" s="377"/>
      <c r="C45" s="331"/>
      <c r="D45" s="331"/>
      <c r="E45" s="1036" t="str">
        <f t="shared" ref="E45:J45" si="8">+E7</f>
        <v>mar.</v>
      </c>
      <c r="F45" s="1036" t="str">
        <f t="shared" si="8"/>
        <v>abr.</v>
      </c>
      <c r="G45" s="1036" t="str">
        <f t="shared" si="8"/>
        <v>mai.</v>
      </c>
      <c r="H45" s="1036" t="str">
        <f t="shared" si="8"/>
        <v>jun.</v>
      </c>
      <c r="I45" s="1036" t="str">
        <f t="shared" si="8"/>
        <v>jul.</v>
      </c>
      <c r="J45" s="1036" t="str">
        <f t="shared" si="8"/>
        <v>ago.</v>
      </c>
      <c r="K45" s="2041" t="e">
        <f xml:space="preserve"> CONCATENATE("valor médio de ",#REF!,#REF!)</f>
        <v>#REF!</v>
      </c>
      <c r="L45" s="334"/>
      <c r="M45" s="430"/>
      <c r="N45" s="316"/>
      <c r="Q45" s="1766"/>
    </row>
    <row r="46" spans="1:44" s="339" customFormat="1" ht="13.5" customHeight="1" x14ac:dyDescent="0.2">
      <c r="A46" s="336"/>
      <c r="B46" s="586"/>
      <c r="C46" s="574" t="s">
        <v>66</v>
      </c>
      <c r="D46" s="399"/>
      <c r="E46" s="296">
        <v>214905</v>
      </c>
      <c r="F46" s="296">
        <v>216168</v>
      </c>
      <c r="G46" s="296">
        <v>216566</v>
      </c>
      <c r="H46" s="296">
        <v>215884</v>
      </c>
      <c r="I46" s="296">
        <v>214656</v>
      </c>
      <c r="J46" s="296">
        <v>214075</v>
      </c>
      <c r="K46" s="642">
        <v>119.40516174625201</v>
      </c>
      <c r="L46" s="270"/>
      <c r="M46" s="587"/>
      <c r="N46" s="336"/>
      <c r="O46" s="2381"/>
      <c r="P46" s="2382"/>
      <c r="Q46" s="2381"/>
      <c r="R46" s="2381"/>
      <c r="S46" s="343"/>
      <c r="T46" s="343"/>
      <c r="U46" s="343"/>
      <c r="V46" s="343"/>
      <c r="W46" s="343"/>
      <c r="X46" s="343"/>
      <c r="Y46" s="343"/>
      <c r="Z46" s="343"/>
      <c r="AA46" s="343"/>
      <c r="AB46" s="343"/>
      <c r="AC46" s="321"/>
      <c r="AD46" s="2401"/>
      <c r="AE46" s="2401"/>
      <c r="AF46" s="2401"/>
      <c r="AG46" s="2401"/>
      <c r="AH46" s="2401"/>
      <c r="AI46" s="2401"/>
      <c r="AJ46" s="2401"/>
      <c r="AK46" s="2401"/>
      <c r="AL46" s="2401"/>
      <c r="AM46" s="2401"/>
      <c r="AN46" s="2401"/>
      <c r="AO46" s="2401"/>
      <c r="AP46" s="2401"/>
      <c r="AQ46" s="2401"/>
      <c r="AR46" s="2401"/>
    </row>
    <row r="47" spans="1:44" ht="11.45" customHeight="1" x14ac:dyDescent="0.2">
      <c r="A47" s="316"/>
      <c r="B47" s="377"/>
      <c r="C47" s="60" t="s">
        <v>60</v>
      </c>
      <c r="D47" s="324"/>
      <c r="E47" s="268">
        <v>9298</v>
      </c>
      <c r="F47" s="268">
        <v>9323</v>
      </c>
      <c r="G47" s="268">
        <v>9242</v>
      </c>
      <c r="H47" s="268">
        <v>9235</v>
      </c>
      <c r="I47" s="268">
        <v>9265</v>
      </c>
      <c r="J47" s="268">
        <v>9186</v>
      </c>
      <c r="K47" s="627">
        <v>126.623518038453</v>
      </c>
      <c r="L47" s="270"/>
      <c r="M47" s="430"/>
      <c r="N47" s="316"/>
      <c r="O47" s="2390"/>
      <c r="P47" s="2390"/>
      <c r="Q47" s="2390"/>
      <c r="R47" s="2390"/>
      <c r="S47" s="2390"/>
      <c r="T47" s="2390"/>
      <c r="U47" s="2390"/>
    </row>
    <row r="48" spans="1:44" ht="11.45" customHeight="1" x14ac:dyDescent="0.2">
      <c r="A48" s="316"/>
      <c r="B48" s="377"/>
      <c r="C48" s="60" t="s">
        <v>53</v>
      </c>
      <c r="D48" s="324"/>
      <c r="E48" s="268">
        <v>4852</v>
      </c>
      <c r="F48" s="268">
        <v>4819</v>
      </c>
      <c r="G48" s="268">
        <v>4729</v>
      </c>
      <c r="H48" s="268">
        <v>4598</v>
      </c>
      <c r="I48" s="268">
        <v>4610</v>
      </c>
      <c r="J48" s="268">
        <v>4638</v>
      </c>
      <c r="K48" s="627">
        <v>119.58747772592299</v>
      </c>
      <c r="L48" s="270"/>
      <c r="M48" s="430"/>
      <c r="N48" s="316"/>
      <c r="P48" s="2391"/>
    </row>
    <row r="49" spans="1:21" ht="11.45" customHeight="1" x14ac:dyDescent="0.2">
      <c r="A49" s="316"/>
      <c r="B49" s="377"/>
      <c r="C49" s="60" t="s">
        <v>62</v>
      </c>
      <c r="D49" s="324"/>
      <c r="E49" s="268">
        <v>6529</v>
      </c>
      <c r="F49" s="268">
        <v>6552</v>
      </c>
      <c r="G49" s="268">
        <v>6505</v>
      </c>
      <c r="H49" s="268">
        <v>6416</v>
      </c>
      <c r="I49" s="268">
        <v>6439</v>
      </c>
      <c r="J49" s="268">
        <v>6333</v>
      </c>
      <c r="K49" s="627">
        <v>125.34150419124499</v>
      </c>
      <c r="L49" s="270"/>
      <c r="M49" s="430"/>
      <c r="N49" s="316"/>
      <c r="R49" s="2392"/>
      <c r="S49" s="2392"/>
      <c r="T49" s="2392"/>
      <c r="U49" s="2392"/>
    </row>
    <row r="50" spans="1:21" ht="11.45" customHeight="1" x14ac:dyDescent="0.2">
      <c r="A50" s="316"/>
      <c r="B50" s="377"/>
      <c r="C50" s="60" t="s">
        <v>64</v>
      </c>
      <c r="D50" s="324"/>
      <c r="E50" s="268">
        <v>2271</v>
      </c>
      <c r="F50" s="268">
        <v>2292</v>
      </c>
      <c r="G50" s="268">
        <v>2319</v>
      </c>
      <c r="H50" s="268">
        <v>2353</v>
      </c>
      <c r="I50" s="268">
        <v>2353</v>
      </c>
      <c r="J50" s="268">
        <v>2340</v>
      </c>
      <c r="K50" s="627">
        <v>124.117072243346</v>
      </c>
      <c r="L50" s="588"/>
      <c r="M50" s="316"/>
      <c r="N50" s="316"/>
      <c r="R50" s="1176"/>
    </row>
    <row r="51" spans="1:21" ht="11.45" customHeight="1" x14ac:dyDescent="0.2">
      <c r="A51" s="316"/>
      <c r="B51" s="377"/>
      <c r="C51" s="60" t="s">
        <v>73</v>
      </c>
      <c r="D51" s="324"/>
      <c r="E51" s="268">
        <v>3458</v>
      </c>
      <c r="F51" s="268">
        <v>3493</v>
      </c>
      <c r="G51" s="268">
        <v>3442</v>
      </c>
      <c r="H51" s="268">
        <v>3344</v>
      </c>
      <c r="I51" s="268">
        <v>3309</v>
      </c>
      <c r="J51" s="268">
        <v>3386</v>
      </c>
      <c r="K51" s="627">
        <v>121.82339869281</v>
      </c>
      <c r="L51" s="588"/>
      <c r="M51" s="316"/>
      <c r="N51" s="316"/>
      <c r="R51" s="1176"/>
    </row>
    <row r="52" spans="1:21" ht="11.45" customHeight="1" x14ac:dyDescent="0.2">
      <c r="A52" s="316"/>
      <c r="B52" s="377"/>
      <c r="C52" s="60" t="s">
        <v>59</v>
      </c>
      <c r="D52" s="324"/>
      <c r="E52" s="268">
        <v>6364</v>
      </c>
      <c r="F52" s="268">
        <v>6398</v>
      </c>
      <c r="G52" s="268">
        <v>6338</v>
      </c>
      <c r="H52" s="268">
        <v>6248</v>
      </c>
      <c r="I52" s="268">
        <v>6138</v>
      </c>
      <c r="J52" s="268">
        <v>6215</v>
      </c>
      <c r="K52" s="627">
        <v>132.77274553218399</v>
      </c>
      <c r="L52" s="588"/>
      <c r="M52" s="316"/>
      <c r="N52" s="316"/>
    </row>
    <row r="53" spans="1:21" ht="11.45" customHeight="1" x14ac:dyDescent="0.2">
      <c r="A53" s="316"/>
      <c r="B53" s="377"/>
      <c r="C53" s="60" t="s">
        <v>54</v>
      </c>
      <c r="D53" s="324"/>
      <c r="E53" s="268">
        <v>3047</v>
      </c>
      <c r="F53" s="268">
        <v>3064</v>
      </c>
      <c r="G53" s="268">
        <v>3064</v>
      </c>
      <c r="H53" s="268">
        <v>3004</v>
      </c>
      <c r="I53" s="268">
        <v>2870</v>
      </c>
      <c r="J53" s="268">
        <v>2907</v>
      </c>
      <c r="K53" s="627">
        <v>117.568585624379</v>
      </c>
      <c r="L53" s="588"/>
      <c r="M53" s="316"/>
      <c r="N53" s="316"/>
      <c r="P53" s="2393"/>
      <c r="Q53" s="2394"/>
    </row>
    <row r="54" spans="1:21" ht="11.45" customHeight="1" x14ac:dyDescent="0.2">
      <c r="A54" s="316"/>
      <c r="B54" s="377"/>
      <c r="C54" s="60" t="s">
        <v>72</v>
      </c>
      <c r="D54" s="324"/>
      <c r="E54" s="268">
        <v>7962</v>
      </c>
      <c r="F54" s="268">
        <v>8072</v>
      </c>
      <c r="G54" s="268">
        <v>8182</v>
      </c>
      <c r="H54" s="268">
        <v>8005</v>
      </c>
      <c r="I54" s="268">
        <v>7828</v>
      </c>
      <c r="J54" s="268">
        <v>7755</v>
      </c>
      <c r="K54" s="627">
        <v>125.23820066642</v>
      </c>
      <c r="L54" s="588"/>
      <c r="M54" s="316"/>
      <c r="N54" s="316"/>
      <c r="P54" s="2393"/>
      <c r="Q54" s="2394"/>
    </row>
    <row r="55" spans="1:21" ht="11.45" customHeight="1" x14ac:dyDescent="0.2">
      <c r="A55" s="316"/>
      <c r="B55" s="377"/>
      <c r="C55" s="60" t="s">
        <v>74</v>
      </c>
      <c r="D55" s="324"/>
      <c r="E55" s="268">
        <v>2893</v>
      </c>
      <c r="F55" s="268">
        <v>2856</v>
      </c>
      <c r="G55" s="268">
        <v>2783</v>
      </c>
      <c r="H55" s="268">
        <v>2743</v>
      </c>
      <c r="I55" s="268">
        <v>2752</v>
      </c>
      <c r="J55" s="268">
        <v>2765</v>
      </c>
      <c r="K55" s="627">
        <v>124.30456715354499</v>
      </c>
      <c r="L55" s="588"/>
      <c r="M55" s="316"/>
      <c r="N55" s="316"/>
      <c r="P55" s="2394"/>
      <c r="Q55" s="2394"/>
    </row>
    <row r="56" spans="1:21" ht="11.45" customHeight="1" x14ac:dyDescent="0.2">
      <c r="A56" s="316"/>
      <c r="B56" s="377"/>
      <c r="C56" s="60" t="s">
        <v>58</v>
      </c>
      <c r="D56" s="324"/>
      <c r="E56" s="268">
        <v>4590</v>
      </c>
      <c r="F56" s="268">
        <v>4602</v>
      </c>
      <c r="G56" s="268">
        <v>4635</v>
      </c>
      <c r="H56" s="268">
        <v>4596</v>
      </c>
      <c r="I56" s="268">
        <v>4537</v>
      </c>
      <c r="J56" s="268">
        <v>4498</v>
      </c>
      <c r="K56" s="627">
        <v>123.680505678166</v>
      </c>
      <c r="L56" s="588"/>
      <c r="M56" s="316"/>
      <c r="N56" s="316"/>
      <c r="P56" s="2393"/>
      <c r="Q56" s="2394"/>
    </row>
    <row r="57" spans="1:21" ht="11.45" customHeight="1" x14ac:dyDescent="0.2">
      <c r="A57" s="316"/>
      <c r="B57" s="377"/>
      <c r="C57" s="60" t="s">
        <v>57</v>
      </c>
      <c r="D57" s="324"/>
      <c r="E57" s="268">
        <v>43432</v>
      </c>
      <c r="F57" s="268">
        <v>44106</v>
      </c>
      <c r="G57" s="268">
        <v>44764</v>
      </c>
      <c r="H57" s="268">
        <v>45291</v>
      </c>
      <c r="I57" s="268">
        <v>45348</v>
      </c>
      <c r="J57" s="268">
        <v>45065</v>
      </c>
      <c r="K57" s="627">
        <v>120.654610442118</v>
      </c>
      <c r="L57" s="588"/>
      <c r="M57" s="316"/>
      <c r="N57" s="316"/>
      <c r="P57" s="2394"/>
      <c r="Q57" s="2394"/>
    </row>
    <row r="58" spans="1:21" ht="11.45" customHeight="1" x14ac:dyDescent="0.2">
      <c r="A58" s="316"/>
      <c r="B58" s="377"/>
      <c r="C58" s="60" t="s">
        <v>55</v>
      </c>
      <c r="D58" s="324"/>
      <c r="E58" s="268">
        <v>3024</v>
      </c>
      <c r="F58" s="268">
        <v>3013</v>
      </c>
      <c r="G58" s="268">
        <v>2857</v>
      </c>
      <c r="H58" s="268">
        <v>2757</v>
      </c>
      <c r="I58" s="268">
        <v>2774</v>
      </c>
      <c r="J58" s="268">
        <v>2838</v>
      </c>
      <c r="K58" s="627">
        <v>121.222866824805</v>
      </c>
      <c r="L58" s="588"/>
      <c r="M58" s="316"/>
      <c r="N58" s="316"/>
      <c r="P58" s="2393"/>
      <c r="Q58" s="2395"/>
    </row>
    <row r="59" spans="1:21" ht="11.45" customHeight="1" x14ac:dyDescent="0.2">
      <c r="A59" s="316"/>
      <c r="B59" s="377"/>
      <c r="C59" s="60" t="s">
        <v>61</v>
      </c>
      <c r="D59" s="324"/>
      <c r="E59" s="268">
        <v>55057</v>
      </c>
      <c r="F59" s="268">
        <v>55341</v>
      </c>
      <c r="G59" s="268">
        <v>55322</v>
      </c>
      <c r="H59" s="268">
        <v>55155</v>
      </c>
      <c r="I59" s="268">
        <v>54714</v>
      </c>
      <c r="J59" s="268">
        <v>54542</v>
      </c>
      <c r="K59" s="627">
        <v>121.694811190338</v>
      </c>
      <c r="L59" s="588"/>
      <c r="M59" s="316"/>
      <c r="N59" s="316"/>
      <c r="P59" s="2394"/>
      <c r="Q59" s="2394"/>
    </row>
    <row r="60" spans="1:21" ht="11.45" customHeight="1" x14ac:dyDescent="0.2">
      <c r="A60" s="316"/>
      <c r="B60" s="377"/>
      <c r="C60" s="60" t="s">
        <v>77</v>
      </c>
      <c r="D60" s="324"/>
      <c r="E60" s="268">
        <v>5895</v>
      </c>
      <c r="F60" s="268">
        <v>5863</v>
      </c>
      <c r="G60" s="268">
        <v>5910</v>
      </c>
      <c r="H60" s="268">
        <v>5825</v>
      </c>
      <c r="I60" s="268">
        <v>5715</v>
      </c>
      <c r="J60" s="268">
        <v>5662</v>
      </c>
      <c r="K60" s="627">
        <v>119.895096367048</v>
      </c>
      <c r="L60" s="588"/>
      <c r="M60" s="316"/>
      <c r="N60" s="316"/>
      <c r="P60" s="2393"/>
      <c r="Q60" s="2394"/>
    </row>
    <row r="61" spans="1:21" ht="11.45" customHeight="1" x14ac:dyDescent="0.2">
      <c r="A61" s="316"/>
      <c r="B61" s="377"/>
      <c r="C61" s="60" t="s">
        <v>56</v>
      </c>
      <c r="D61" s="324"/>
      <c r="E61" s="268">
        <v>21265</v>
      </c>
      <c r="F61" s="268">
        <v>21432</v>
      </c>
      <c r="G61" s="268">
        <v>21743</v>
      </c>
      <c r="H61" s="268">
        <v>21846</v>
      </c>
      <c r="I61" s="268">
        <v>21769</v>
      </c>
      <c r="J61" s="268">
        <v>21795</v>
      </c>
      <c r="K61" s="627">
        <v>118.746827546399</v>
      </c>
      <c r="L61" s="588"/>
      <c r="M61" s="316"/>
      <c r="N61" s="316"/>
      <c r="P61" s="2394"/>
      <c r="Q61" s="2394"/>
    </row>
    <row r="62" spans="1:21" ht="11.45" customHeight="1" x14ac:dyDescent="0.2">
      <c r="A62" s="316"/>
      <c r="B62" s="377"/>
      <c r="C62" s="60" t="s">
        <v>63</v>
      </c>
      <c r="D62" s="324"/>
      <c r="E62" s="268">
        <v>2192</v>
      </c>
      <c r="F62" s="268">
        <v>2165</v>
      </c>
      <c r="G62" s="268">
        <v>2187</v>
      </c>
      <c r="H62" s="268">
        <v>2164</v>
      </c>
      <c r="I62" s="268">
        <v>2115</v>
      </c>
      <c r="J62" s="268">
        <v>2129</v>
      </c>
      <c r="K62" s="627">
        <v>131.04630924988501</v>
      </c>
      <c r="L62" s="588"/>
      <c r="M62" s="316"/>
      <c r="N62" s="316"/>
      <c r="P62" s="2393"/>
      <c r="Q62" s="2394"/>
    </row>
    <row r="63" spans="1:21" ht="11.45" customHeight="1" x14ac:dyDescent="0.2">
      <c r="A63" s="316"/>
      <c r="B63" s="377"/>
      <c r="C63" s="60" t="s">
        <v>65</v>
      </c>
      <c r="D63" s="324"/>
      <c r="E63" s="268">
        <v>5410</v>
      </c>
      <c r="F63" s="268">
        <v>5464</v>
      </c>
      <c r="G63" s="268">
        <v>5466</v>
      </c>
      <c r="H63" s="268">
        <v>5408</v>
      </c>
      <c r="I63" s="268">
        <v>5355</v>
      </c>
      <c r="J63" s="268">
        <v>5364</v>
      </c>
      <c r="K63" s="627">
        <v>127.189374658159</v>
      </c>
      <c r="L63" s="588"/>
      <c r="M63" s="316"/>
      <c r="N63" s="316"/>
      <c r="P63" s="2396"/>
      <c r="Q63" s="2394"/>
    </row>
    <row r="64" spans="1:21" ht="11.45" customHeight="1" x14ac:dyDescent="0.2">
      <c r="A64" s="316"/>
      <c r="B64" s="377"/>
      <c r="C64" s="60" t="s">
        <v>75</v>
      </c>
      <c r="D64" s="324"/>
      <c r="E64" s="268">
        <v>6969</v>
      </c>
      <c r="F64" s="268">
        <v>6977</v>
      </c>
      <c r="G64" s="268">
        <v>6952</v>
      </c>
      <c r="H64" s="268">
        <v>6939</v>
      </c>
      <c r="I64" s="268">
        <v>6922</v>
      </c>
      <c r="J64" s="268">
        <v>6977</v>
      </c>
      <c r="K64" s="627">
        <v>127.16589696281601</v>
      </c>
      <c r="L64" s="588"/>
      <c r="M64" s="316"/>
      <c r="N64" s="316"/>
      <c r="P64" s="2393"/>
      <c r="Q64" s="2394"/>
    </row>
    <row r="65" spans="1:44" ht="11.45" customHeight="1" x14ac:dyDescent="0.2">
      <c r="A65" s="316"/>
      <c r="B65" s="377"/>
      <c r="C65" s="60" t="s">
        <v>126</v>
      </c>
      <c r="D65" s="324"/>
      <c r="E65" s="268">
        <v>14472</v>
      </c>
      <c r="F65" s="268">
        <v>14360</v>
      </c>
      <c r="G65" s="268">
        <v>14148</v>
      </c>
      <c r="H65" s="268">
        <v>13933</v>
      </c>
      <c r="I65" s="268">
        <v>13788</v>
      </c>
      <c r="J65" s="268">
        <v>13607</v>
      </c>
      <c r="K65" s="627">
        <v>83.767481958693196</v>
      </c>
      <c r="L65" s="588"/>
      <c r="M65" s="316"/>
      <c r="N65" s="316"/>
    </row>
    <row r="66" spans="1:44" ht="11.45" customHeight="1" x14ac:dyDescent="0.2">
      <c r="A66" s="316"/>
      <c r="B66" s="377"/>
      <c r="C66" s="60" t="s">
        <v>127</v>
      </c>
      <c r="D66" s="324"/>
      <c r="E66" s="268">
        <v>5848</v>
      </c>
      <c r="F66" s="268">
        <v>5903</v>
      </c>
      <c r="G66" s="268">
        <v>5910</v>
      </c>
      <c r="H66" s="268">
        <v>5968</v>
      </c>
      <c r="I66" s="268">
        <v>6011</v>
      </c>
      <c r="J66" s="268">
        <v>6036</v>
      </c>
      <c r="K66" s="627">
        <v>119.97458609821101</v>
      </c>
      <c r="L66" s="588"/>
      <c r="M66" s="316"/>
      <c r="N66" s="316"/>
    </row>
    <row r="67" spans="1:44" ht="11.45" customHeight="1" x14ac:dyDescent="0.2">
      <c r="A67" s="316"/>
      <c r="B67" s="377"/>
      <c r="C67" s="60" t="s">
        <v>500</v>
      </c>
      <c r="D67" s="324"/>
      <c r="E67" s="268">
        <v>77</v>
      </c>
      <c r="F67" s="268">
        <v>73</v>
      </c>
      <c r="G67" s="268">
        <v>68</v>
      </c>
      <c r="H67" s="268">
        <v>56</v>
      </c>
      <c r="I67" s="268">
        <v>44</v>
      </c>
      <c r="J67" s="268">
        <v>37</v>
      </c>
      <c r="K67" s="627">
        <v>152.42447368421099</v>
      </c>
      <c r="L67" s="588"/>
      <c r="M67" s="316"/>
      <c r="N67" s="316"/>
    </row>
    <row r="68" spans="1:44" s="591" customFormat="1" ht="7.5" customHeight="1" x14ac:dyDescent="0.15">
      <c r="A68" s="589"/>
      <c r="B68" s="590"/>
      <c r="C68" s="2043" t="s">
        <v>703</v>
      </c>
      <c r="D68" s="2043"/>
      <c r="E68" s="2043"/>
      <c r="F68" s="2043"/>
      <c r="G68" s="2043"/>
      <c r="H68" s="2043"/>
      <c r="I68" s="2043"/>
      <c r="J68" s="2043"/>
      <c r="K68" s="2043"/>
      <c r="L68" s="2043"/>
      <c r="M68" s="918"/>
      <c r="N68" s="918"/>
      <c r="O68" s="2397"/>
      <c r="P68" s="2398"/>
      <c r="Q68" s="2398"/>
      <c r="R68" s="2398"/>
      <c r="S68" s="2398"/>
      <c r="T68" s="2398"/>
      <c r="U68" s="2398"/>
      <c r="V68" s="2398"/>
      <c r="W68" s="2398"/>
      <c r="X68" s="2398"/>
      <c r="Y68" s="2398"/>
      <c r="Z68" s="2398"/>
      <c r="AA68" s="2398"/>
      <c r="AB68" s="2398"/>
      <c r="AD68" s="2406"/>
      <c r="AE68" s="2406"/>
      <c r="AF68" s="2406"/>
      <c r="AG68" s="2406"/>
      <c r="AH68" s="2406"/>
      <c r="AI68" s="2406"/>
      <c r="AJ68" s="2406"/>
      <c r="AK68" s="2406"/>
      <c r="AL68" s="2406"/>
      <c r="AM68" s="2406"/>
      <c r="AN68" s="2406"/>
      <c r="AO68" s="2406"/>
      <c r="AP68" s="2406"/>
      <c r="AQ68" s="2406"/>
      <c r="AR68" s="2406"/>
    </row>
    <row r="69" spans="1:44" ht="9" customHeight="1" x14ac:dyDescent="0.2">
      <c r="A69" s="316"/>
      <c r="B69" s="593"/>
      <c r="C69" s="1177" t="s">
        <v>675</v>
      </c>
      <c r="D69" s="324"/>
      <c r="E69" s="592"/>
      <c r="F69" s="592"/>
      <c r="G69" s="592"/>
      <c r="H69" s="592"/>
      <c r="I69" s="594"/>
      <c r="J69" s="485"/>
      <c r="K69" s="485"/>
      <c r="L69" s="485"/>
      <c r="M69" s="430"/>
      <c r="N69" s="316"/>
    </row>
    <row r="70" spans="1:44" ht="13.5" customHeight="1" x14ac:dyDescent="0.2">
      <c r="A70" s="316"/>
      <c r="B70" s="590"/>
      <c r="C70" s="382" t="s">
        <v>384</v>
      </c>
      <c r="D70" s="324"/>
      <c r="E70" s="592"/>
      <c r="F70" s="592"/>
      <c r="G70" s="592"/>
      <c r="H70" s="592"/>
      <c r="I70" s="1066" t="s">
        <v>129</v>
      </c>
      <c r="J70" s="485"/>
      <c r="K70" s="485"/>
      <c r="L70" s="485"/>
      <c r="M70" s="430"/>
      <c r="N70" s="316"/>
    </row>
    <row r="71" spans="1:44" ht="13.5" customHeight="1" x14ac:dyDescent="0.2">
      <c r="A71" s="316"/>
      <c r="B71" s="595">
        <v>18</v>
      </c>
      <c r="C71" s="2036">
        <v>44440</v>
      </c>
      <c r="D71" s="2036"/>
      <c r="E71" s="2036"/>
      <c r="F71" s="2036"/>
      <c r="G71" s="326"/>
      <c r="H71" s="326"/>
      <c r="I71" s="326"/>
      <c r="J71" s="326"/>
      <c r="K71" s="326"/>
      <c r="L71" s="326"/>
      <c r="M71" s="326"/>
      <c r="N71" s="326"/>
    </row>
  </sheetData>
  <mergeCells count="12">
    <mergeCell ref="L1:M1"/>
    <mergeCell ref="B2:D2"/>
    <mergeCell ref="C4:L4"/>
    <mergeCell ref="C5:D6"/>
    <mergeCell ref="K6:K7"/>
    <mergeCell ref="C71:F71"/>
    <mergeCell ref="C42:L42"/>
    <mergeCell ref="C43:D44"/>
    <mergeCell ref="K44:K45"/>
    <mergeCell ref="G31:J31"/>
    <mergeCell ref="C68:L68"/>
    <mergeCell ref="G44:I44"/>
  </mergeCells>
  <conditionalFormatting sqref="F7:G7">
    <cfRule type="cellIs" dxfId="15" priority="10" operator="equal">
      <formula>"jan."</formula>
    </cfRule>
  </conditionalFormatting>
  <conditionalFormatting sqref="H7:J7">
    <cfRule type="cellIs" dxfId="14" priority="7" operator="equal">
      <formula>"jan."</formula>
    </cfRule>
  </conditionalFormatting>
  <conditionalFormatting sqref="F45:G45">
    <cfRule type="cellIs" dxfId="13" priority="3" operator="equal">
      <formula>"jan."</formula>
    </cfRule>
  </conditionalFormatting>
  <conditionalFormatting sqref="H45:J45">
    <cfRule type="cellIs" dxfId="12" priority="2" operator="equal">
      <formula>"jan."</formula>
    </cfRule>
  </conditionalFormatting>
  <conditionalFormatting sqref="E7">
    <cfRule type="cellIs" dxfId="11" priority="4" operator="equal">
      <formula>"jan."</formula>
    </cfRule>
  </conditionalFormatting>
  <conditionalFormatting sqref="E45">
    <cfRule type="cellIs" dxfId="10"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ignoredErrors>
    <ignoredError sqref="G6"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Drop Down 3">
              <controlPr defaultSize="0" autoLine="0" autoPict="0">
                <anchor moveWithCells="1">
                  <from>
                    <xdr:col>4</xdr:col>
                    <xdr:colOff>76200</xdr:colOff>
                    <xdr:row>30</xdr:row>
                    <xdr:rowOff>0</xdr:rowOff>
                  </from>
                  <to>
                    <xdr:col>6</xdr:col>
                    <xdr:colOff>114300</xdr:colOff>
                    <xdr:row>31</xdr:row>
                    <xdr:rowOff>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tabColor theme="3"/>
    <pageSetUpPr fitToPage="1"/>
  </sheetPr>
  <dimension ref="A1:AF96"/>
  <sheetViews>
    <sheetView zoomScaleNormal="100" workbookViewId="0"/>
  </sheetViews>
  <sheetFormatPr defaultColWidth="9.28515625" defaultRowHeight="12.75" x14ac:dyDescent="0.2"/>
  <cols>
    <col min="1" max="1" width="1" style="321" customWidth="1"/>
    <col min="2" max="2" width="2.5703125" style="321" customWidth="1"/>
    <col min="3" max="3" width="1.28515625" style="321" customWidth="1"/>
    <col min="4" max="4" width="25.5703125" style="321" customWidth="1"/>
    <col min="5" max="10" width="7.5703125" style="332" customWidth="1"/>
    <col min="11" max="11" width="7.5703125" style="360" customWidth="1"/>
    <col min="12" max="12" width="7.5703125" style="332" customWidth="1"/>
    <col min="13" max="13" width="7.7109375" style="360" customWidth="1"/>
    <col min="14" max="14" width="2.5703125" style="321" customWidth="1"/>
    <col min="15" max="15" width="1" style="321" customWidth="1"/>
    <col min="16" max="16" width="9.7109375" style="343" bestFit="1" customWidth="1"/>
    <col min="17" max="17" width="10.140625" style="343" bestFit="1" customWidth="1"/>
    <col min="18" max="19" width="9.28515625" style="343"/>
    <col min="20" max="20" width="15.7109375" style="343" customWidth="1"/>
    <col min="21" max="26" width="9.28515625" style="343"/>
    <col min="27" max="16384" width="9.28515625" style="321"/>
  </cols>
  <sheetData>
    <row r="1" spans="1:26" ht="13.5" customHeight="1" x14ac:dyDescent="0.2">
      <c r="A1" s="316"/>
      <c r="B1" s="2051" t="s">
        <v>304</v>
      </c>
      <c r="C1" s="2051"/>
      <c r="D1" s="2051"/>
      <c r="E1" s="318"/>
      <c r="F1" s="318"/>
      <c r="G1" s="318"/>
      <c r="H1" s="318"/>
      <c r="I1" s="318"/>
      <c r="J1" s="319"/>
      <c r="K1" s="960"/>
      <c r="L1" s="960"/>
      <c r="M1" s="960"/>
      <c r="N1" s="320"/>
      <c r="O1" s="316"/>
    </row>
    <row r="2" spans="1:26" ht="6" customHeight="1" x14ac:dyDescent="0.2">
      <c r="A2" s="316"/>
      <c r="B2" s="2052"/>
      <c r="C2" s="2052"/>
      <c r="D2" s="2052"/>
      <c r="E2" s="322"/>
      <c r="F2" s="323"/>
      <c r="G2" s="323"/>
      <c r="H2" s="323"/>
      <c r="I2" s="323"/>
      <c r="J2" s="323"/>
      <c r="K2" s="324"/>
      <c r="L2" s="323"/>
      <c r="M2" s="324"/>
      <c r="N2" s="325"/>
      <c r="O2" s="316"/>
    </row>
    <row r="3" spans="1:26" ht="13.5" customHeight="1" thickBot="1" x14ac:dyDescent="0.25">
      <c r="A3" s="316"/>
      <c r="B3" s="326"/>
      <c r="C3" s="326"/>
      <c r="D3" s="326"/>
      <c r="E3" s="323"/>
      <c r="F3" s="323"/>
      <c r="G3" s="323"/>
      <c r="H3" s="323"/>
      <c r="I3" s="323" t="s">
        <v>33</v>
      </c>
      <c r="J3" s="323"/>
      <c r="K3" s="629"/>
      <c r="L3" s="323"/>
      <c r="M3" s="902" t="s">
        <v>71</v>
      </c>
      <c r="N3" s="327"/>
      <c r="O3" s="316"/>
    </row>
    <row r="4" spans="1:26" s="330" customFormat="1" ht="13.5" customHeight="1" thickBot="1" x14ac:dyDescent="0.25">
      <c r="A4" s="328"/>
      <c r="B4" s="329"/>
      <c r="C4" s="2053" t="s">
        <v>0</v>
      </c>
      <c r="D4" s="2054"/>
      <c r="E4" s="2054"/>
      <c r="F4" s="2054"/>
      <c r="G4" s="2054"/>
      <c r="H4" s="2054"/>
      <c r="I4" s="2054"/>
      <c r="J4" s="2054"/>
      <c r="K4" s="2054"/>
      <c r="L4" s="2054"/>
      <c r="M4" s="2055"/>
      <c r="N4" s="327"/>
      <c r="O4" s="316"/>
      <c r="P4" s="620"/>
      <c r="Q4" s="2274"/>
      <c r="R4" s="620"/>
      <c r="S4" s="620"/>
      <c r="T4" s="620"/>
      <c r="U4" s="620"/>
      <c r="V4" s="620"/>
      <c r="W4" s="620"/>
      <c r="X4" s="620"/>
      <c r="Y4" s="620"/>
      <c r="Z4" s="620"/>
    </row>
    <row r="5" spans="1:26" ht="4.5" customHeight="1" x14ac:dyDescent="0.2">
      <c r="A5" s="316"/>
      <c r="B5" s="326"/>
      <c r="C5" s="1924" t="s">
        <v>76</v>
      </c>
      <c r="D5" s="1924"/>
      <c r="F5" s="718"/>
      <c r="G5" s="718"/>
      <c r="H5" s="718"/>
      <c r="I5" s="333"/>
      <c r="J5" s="333"/>
      <c r="K5" s="333"/>
      <c r="L5" s="333"/>
      <c r="M5" s="333"/>
      <c r="N5" s="327"/>
      <c r="O5" s="316"/>
    </row>
    <row r="6" spans="1:26" ht="12" customHeight="1" x14ac:dyDescent="0.2">
      <c r="A6" s="316"/>
      <c r="B6" s="326"/>
      <c r="C6" s="1924"/>
      <c r="D6" s="1924"/>
      <c r="E6" s="1172" t="s">
        <v>662</v>
      </c>
      <c r="F6" s="1090" t="s">
        <v>33</v>
      </c>
      <c r="G6" s="1172" t="s">
        <v>33</v>
      </c>
      <c r="H6" s="1172" t="s">
        <v>33</v>
      </c>
      <c r="I6" s="1172" t="s">
        <v>33</v>
      </c>
      <c r="J6" s="1172" t="s">
        <v>663</v>
      </c>
      <c r="K6" s="1172" t="s">
        <v>33</v>
      </c>
      <c r="L6" s="1073" t="s">
        <v>33</v>
      </c>
      <c r="M6" s="1073" t="s">
        <v>33</v>
      </c>
      <c r="N6" s="327"/>
      <c r="O6" s="316"/>
      <c r="P6" s="2238"/>
      <c r="Q6" s="1213"/>
    </row>
    <row r="7" spans="1:26" s="330" customFormat="1" ht="12.75" customHeight="1" x14ac:dyDescent="0.2">
      <c r="A7" s="328"/>
      <c r="B7" s="329"/>
      <c r="C7" s="335"/>
      <c r="D7" s="335"/>
      <c r="E7" s="705" t="s">
        <v>468</v>
      </c>
      <c r="F7" s="705" t="s">
        <v>91</v>
      </c>
      <c r="G7" s="705" t="s">
        <v>469</v>
      </c>
      <c r="H7" s="705" t="s">
        <v>100</v>
      </c>
      <c r="I7" s="704" t="s">
        <v>99</v>
      </c>
      <c r="J7" s="705" t="s">
        <v>98</v>
      </c>
      <c r="K7" s="705" t="s">
        <v>97</v>
      </c>
      <c r="L7" s="705" t="s">
        <v>96</v>
      </c>
      <c r="M7" s="705" t="s">
        <v>95</v>
      </c>
      <c r="N7" s="327"/>
      <c r="O7" s="316"/>
      <c r="P7" s="620"/>
      <c r="Q7" s="2240"/>
      <c r="R7" s="620"/>
      <c r="S7" s="620"/>
      <c r="T7" s="620"/>
      <c r="U7" s="620"/>
      <c r="V7" s="620"/>
      <c r="W7" s="620"/>
      <c r="X7" s="620"/>
      <c r="Y7" s="620"/>
      <c r="Z7" s="620"/>
    </row>
    <row r="8" spans="1:26" s="339" customFormat="1" ht="9.9499999999999993" customHeight="1" x14ac:dyDescent="0.2">
      <c r="A8" s="336"/>
      <c r="B8" s="337"/>
      <c r="C8" s="2050" t="s">
        <v>432</v>
      </c>
      <c r="D8" s="2050"/>
      <c r="E8" s="338"/>
      <c r="F8" s="338"/>
      <c r="G8" s="338"/>
      <c r="H8" s="338"/>
      <c r="I8" s="338" t="s">
        <v>33</v>
      </c>
      <c r="J8" s="338"/>
      <c r="K8" s="338"/>
      <c r="L8" s="338"/>
      <c r="M8" s="338"/>
      <c r="N8" s="327"/>
      <c r="O8" s="316"/>
      <c r="P8" s="624"/>
      <c r="Q8" s="2242"/>
      <c r="R8" s="624"/>
      <c r="S8" s="624"/>
      <c r="T8" s="624"/>
      <c r="U8" s="624"/>
      <c r="V8" s="624"/>
      <c r="W8" s="624"/>
      <c r="X8" s="624"/>
      <c r="Y8" s="624"/>
      <c r="Z8" s="624"/>
    </row>
    <row r="9" spans="1:26" ht="9.9499999999999993" customHeight="1" x14ac:dyDescent="0.2">
      <c r="A9" s="316"/>
      <c r="B9" s="894"/>
      <c r="C9" s="892" t="s">
        <v>130</v>
      </c>
      <c r="D9" s="895"/>
      <c r="E9" s="896">
        <v>179936</v>
      </c>
      <c r="F9" s="896">
        <v>179382</v>
      </c>
      <c r="G9" s="896">
        <v>179945</v>
      </c>
      <c r="H9" s="896">
        <v>179437</v>
      </c>
      <c r="I9" s="896">
        <v>179267</v>
      </c>
      <c r="J9" s="896">
        <v>178944</v>
      </c>
      <c r="K9" s="896">
        <v>178439</v>
      </c>
      <c r="L9" s="896">
        <v>178144</v>
      </c>
      <c r="M9" s="896">
        <v>177252</v>
      </c>
      <c r="N9" s="327"/>
      <c r="O9" s="316"/>
      <c r="P9" s="2407"/>
      <c r="Q9" s="2408"/>
      <c r="R9" s="2409"/>
      <c r="S9" s="2350"/>
    </row>
    <row r="10" spans="1:26" ht="9.9499999999999993" customHeight="1" x14ac:dyDescent="0.2">
      <c r="A10" s="316"/>
      <c r="B10" s="894"/>
      <c r="C10" s="892"/>
      <c r="D10" s="897" t="s">
        <v>70</v>
      </c>
      <c r="E10" s="898">
        <v>94126</v>
      </c>
      <c r="F10" s="898">
        <v>93732</v>
      </c>
      <c r="G10" s="898">
        <v>93965</v>
      </c>
      <c r="H10" s="898">
        <v>93689</v>
      </c>
      <c r="I10" s="898">
        <v>93620</v>
      </c>
      <c r="J10" s="898">
        <v>93471</v>
      </c>
      <c r="K10" s="898">
        <v>93242</v>
      </c>
      <c r="L10" s="898">
        <v>93167</v>
      </c>
      <c r="M10" s="898">
        <v>92635</v>
      </c>
      <c r="N10" s="327"/>
      <c r="O10" s="316"/>
      <c r="P10" s="2407"/>
      <c r="Q10" s="2408"/>
      <c r="R10" s="2409"/>
    </row>
    <row r="11" spans="1:26" ht="9.9499999999999993" customHeight="1" x14ac:dyDescent="0.2">
      <c r="A11" s="316"/>
      <c r="B11" s="894"/>
      <c r="C11" s="892"/>
      <c r="D11" s="897" t="s">
        <v>69</v>
      </c>
      <c r="E11" s="898">
        <v>85810</v>
      </c>
      <c r="F11" s="898">
        <v>85650</v>
      </c>
      <c r="G11" s="898">
        <v>85980</v>
      </c>
      <c r="H11" s="898">
        <v>85748</v>
      </c>
      <c r="I11" s="898">
        <v>85647</v>
      </c>
      <c r="J11" s="898">
        <v>85473</v>
      </c>
      <c r="K11" s="898">
        <v>85197</v>
      </c>
      <c r="L11" s="898">
        <v>84977</v>
      </c>
      <c r="M11" s="898">
        <v>84617</v>
      </c>
      <c r="N11" s="327"/>
      <c r="O11" s="316"/>
      <c r="P11" s="2407"/>
      <c r="Q11" s="2408"/>
      <c r="T11" s="1213"/>
      <c r="U11" s="1213"/>
      <c r="V11" s="1213"/>
      <c r="W11" s="1213"/>
    </row>
    <row r="12" spans="1:26" ht="9.9499999999999993" customHeight="1" x14ac:dyDescent="0.2">
      <c r="A12" s="316"/>
      <c r="B12" s="894"/>
      <c r="C12" s="892" t="s">
        <v>131</v>
      </c>
      <c r="D12" s="895"/>
      <c r="E12" s="896">
        <v>2068464</v>
      </c>
      <c r="F12" s="896">
        <v>2067761</v>
      </c>
      <c r="G12" s="896">
        <v>2062986</v>
      </c>
      <c r="H12" s="896">
        <v>2059055</v>
      </c>
      <c r="I12" s="896">
        <v>2054715</v>
      </c>
      <c r="J12" s="896">
        <v>2054699</v>
      </c>
      <c r="K12" s="896">
        <v>2056261</v>
      </c>
      <c r="L12" s="896">
        <v>2058609</v>
      </c>
      <c r="M12" s="896">
        <v>2060589</v>
      </c>
      <c r="N12" s="327"/>
      <c r="O12" s="316"/>
      <c r="P12" s="2407"/>
      <c r="Q12" s="2408"/>
      <c r="R12" s="2350"/>
    </row>
    <row r="13" spans="1:26" ht="9.9499999999999993" customHeight="1" x14ac:dyDescent="0.2">
      <c r="A13" s="316"/>
      <c r="B13" s="894"/>
      <c r="C13" s="892"/>
      <c r="D13" s="897" t="s">
        <v>70</v>
      </c>
      <c r="E13" s="898">
        <v>976428</v>
      </c>
      <c r="F13" s="898">
        <v>975925</v>
      </c>
      <c r="G13" s="898">
        <v>973500</v>
      </c>
      <c r="H13" s="898">
        <v>971571</v>
      </c>
      <c r="I13" s="898">
        <v>969101</v>
      </c>
      <c r="J13" s="898">
        <v>968770</v>
      </c>
      <c r="K13" s="898">
        <v>969260</v>
      </c>
      <c r="L13" s="898">
        <v>970225</v>
      </c>
      <c r="M13" s="898">
        <v>970998</v>
      </c>
      <c r="N13" s="327"/>
      <c r="O13" s="316"/>
      <c r="P13" s="2407"/>
      <c r="Q13" s="2408"/>
    </row>
    <row r="14" spans="1:26" ht="9.9499999999999993" customHeight="1" x14ac:dyDescent="0.2">
      <c r="A14" s="316"/>
      <c r="B14" s="894"/>
      <c r="C14" s="892"/>
      <c r="D14" s="897" t="s">
        <v>69</v>
      </c>
      <c r="E14" s="898">
        <v>1092036</v>
      </c>
      <c r="F14" s="898">
        <v>1091836</v>
      </c>
      <c r="G14" s="898">
        <v>1089486</v>
      </c>
      <c r="H14" s="898">
        <v>1087484</v>
      </c>
      <c r="I14" s="898">
        <v>1085614</v>
      </c>
      <c r="J14" s="898">
        <v>1085929</v>
      </c>
      <c r="K14" s="898">
        <v>1087001</v>
      </c>
      <c r="L14" s="898">
        <v>1088384</v>
      </c>
      <c r="M14" s="898">
        <v>1089591</v>
      </c>
      <c r="N14" s="327"/>
      <c r="O14" s="316"/>
      <c r="P14" s="2407"/>
      <c r="Q14" s="2408"/>
    </row>
    <row r="15" spans="1:26" ht="9.9499999999999993" customHeight="1" x14ac:dyDescent="0.2">
      <c r="A15" s="316"/>
      <c r="B15" s="894"/>
      <c r="C15" s="892" t="s">
        <v>132</v>
      </c>
      <c r="D15" s="895"/>
      <c r="E15" s="896">
        <v>718255</v>
      </c>
      <c r="F15" s="896">
        <v>718183</v>
      </c>
      <c r="G15" s="896">
        <v>717302</v>
      </c>
      <c r="H15" s="896">
        <v>715335</v>
      </c>
      <c r="I15" s="896">
        <v>717739</v>
      </c>
      <c r="J15" s="896">
        <v>721513</v>
      </c>
      <c r="K15" s="896">
        <v>724500</v>
      </c>
      <c r="L15" s="896">
        <v>727785</v>
      </c>
      <c r="M15" s="896">
        <v>728601</v>
      </c>
      <c r="N15" s="327"/>
      <c r="O15" s="316"/>
      <c r="P15" s="2407"/>
      <c r="Q15" s="2408"/>
      <c r="R15" s="2409"/>
      <c r="S15" s="2350"/>
    </row>
    <row r="16" spans="1:26" ht="9.9499999999999993" customHeight="1" x14ac:dyDescent="0.2">
      <c r="A16" s="316"/>
      <c r="B16" s="894"/>
      <c r="C16" s="892"/>
      <c r="D16" s="897" t="s">
        <v>70</v>
      </c>
      <c r="E16" s="898">
        <v>133762</v>
      </c>
      <c r="F16" s="898">
        <v>133788</v>
      </c>
      <c r="G16" s="898">
        <v>133613</v>
      </c>
      <c r="H16" s="898">
        <v>132923</v>
      </c>
      <c r="I16" s="898">
        <v>133651</v>
      </c>
      <c r="J16" s="898">
        <v>134737</v>
      </c>
      <c r="K16" s="898">
        <v>135636</v>
      </c>
      <c r="L16" s="898">
        <v>136401</v>
      </c>
      <c r="M16" s="898">
        <v>136754</v>
      </c>
      <c r="N16" s="327"/>
      <c r="O16" s="316"/>
      <c r="P16" s="2407"/>
      <c r="Q16" s="2408"/>
    </row>
    <row r="17" spans="1:32" ht="9.9499999999999993" customHeight="1" x14ac:dyDescent="0.2">
      <c r="A17" s="316"/>
      <c r="B17" s="894"/>
      <c r="C17" s="892"/>
      <c r="D17" s="897" t="s">
        <v>69</v>
      </c>
      <c r="E17" s="898">
        <v>584493</v>
      </c>
      <c r="F17" s="898">
        <v>584395</v>
      </c>
      <c r="G17" s="898">
        <v>583689</v>
      </c>
      <c r="H17" s="898">
        <v>582412</v>
      </c>
      <c r="I17" s="898">
        <v>584088</v>
      </c>
      <c r="J17" s="898">
        <v>586776</v>
      </c>
      <c r="K17" s="898">
        <v>588864</v>
      </c>
      <c r="L17" s="898">
        <v>591384</v>
      </c>
      <c r="M17" s="898">
        <v>591847</v>
      </c>
      <c r="N17" s="327"/>
      <c r="O17" s="316"/>
      <c r="P17" s="2407"/>
      <c r="Q17" s="2408"/>
    </row>
    <row r="18" spans="1:32" ht="8.25" customHeight="1" x14ac:dyDescent="0.2">
      <c r="A18" s="316"/>
      <c r="B18" s="894"/>
      <c r="C18" s="2056" t="str">
        <f>CONCATENATE("notas: dados sujeitos a atualizações;"," situação da base de dados em ",$T$12,".")</f>
        <v>notas: dados sujeitos a atualizações; situação da base de dados em .</v>
      </c>
      <c r="D18" s="2056" t="str">
        <f t="shared" ref="D18:M18" si="0">CONCATENATE("notas: dados sujeitos a atualizações;"," situação da base de dados - ","pensões de invalidez e de velhice:", $T$12,";"," ","pensões de sobrevivência:", $T$13,".")</f>
        <v>notas: dados sujeitos a atualizações; situação da base de dados - pensões de invalidez e de velhice:; pensões de sobrevivência:.</v>
      </c>
      <c r="E18" s="2056" t="str">
        <f t="shared" si="0"/>
        <v>notas: dados sujeitos a atualizações; situação da base de dados - pensões de invalidez e de velhice:; pensões de sobrevivência:.</v>
      </c>
      <c r="F18" s="2056" t="str">
        <f t="shared" si="0"/>
        <v>notas: dados sujeitos a atualizações; situação da base de dados - pensões de invalidez e de velhice:; pensões de sobrevivência:.</v>
      </c>
      <c r="G18" s="2056" t="str">
        <f t="shared" si="0"/>
        <v>notas: dados sujeitos a atualizações; situação da base de dados - pensões de invalidez e de velhice:; pensões de sobrevivência:.</v>
      </c>
      <c r="H18" s="2056" t="str">
        <f t="shared" si="0"/>
        <v>notas: dados sujeitos a atualizações; situação da base de dados - pensões de invalidez e de velhice:; pensões de sobrevivência:.</v>
      </c>
      <c r="I18" s="2056" t="str">
        <f t="shared" si="0"/>
        <v>notas: dados sujeitos a atualizações; situação da base de dados - pensões de invalidez e de velhice:; pensões de sobrevivência:.</v>
      </c>
      <c r="J18" s="2056" t="str">
        <f t="shared" si="0"/>
        <v>notas: dados sujeitos a atualizações; situação da base de dados - pensões de invalidez e de velhice:; pensões de sobrevivência:.</v>
      </c>
      <c r="K18" s="2056" t="str">
        <f t="shared" si="0"/>
        <v>notas: dados sujeitos a atualizações; situação da base de dados - pensões de invalidez e de velhice:; pensões de sobrevivência:.</v>
      </c>
      <c r="L18" s="2056" t="str">
        <f t="shared" si="0"/>
        <v>notas: dados sujeitos a atualizações; situação da base de dados - pensões de invalidez e de velhice:; pensões de sobrevivência:.</v>
      </c>
      <c r="M18" s="2056" t="str">
        <f t="shared" si="0"/>
        <v>notas: dados sujeitos a atualizações; situação da base de dados - pensões de invalidez e de velhice:; pensões de sobrevivência:.</v>
      </c>
      <c r="N18" s="327"/>
      <c r="O18" s="53"/>
      <c r="P18" s="2410"/>
    </row>
    <row r="19" spans="1:32" ht="3.75" customHeight="1" thickBot="1" x14ac:dyDescent="0.25">
      <c r="A19" s="316"/>
      <c r="B19" s="326"/>
      <c r="C19" s="597"/>
      <c r="D19" s="597"/>
      <c r="E19" s="597"/>
      <c r="F19" s="597"/>
      <c r="G19" s="597"/>
      <c r="H19" s="597"/>
      <c r="I19" s="597"/>
      <c r="J19" s="597"/>
      <c r="K19" s="597"/>
      <c r="L19" s="597"/>
      <c r="M19" s="597"/>
      <c r="N19" s="327"/>
      <c r="O19" s="53"/>
      <c r="P19" s="2410"/>
    </row>
    <row r="20" spans="1:32" ht="15" customHeight="1" thickBot="1" x14ac:dyDescent="0.25">
      <c r="A20" s="316"/>
      <c r="B20" s="326"/>
      <c r="C20" s="2057" t="s">
        <v>504</v>
      </c>
      <c r="D20" s="2058"/>
      <c r="E20" s="2058"/>
      <c r="F20" s="2058"/>
      <c r="G20" s="2058"/>
      <c r="H20" s="2058"/>
      <c r="I20" s="2058"/>
      <c r="J20" s="2058"/>
      <c r="K20" s="2058"/>
      <c r="L20" s="2058"/>
      <c r="M20" s="2059"/>
      <c r="N20" s="327"/>
      <c r="O20" s="53"/>
      <c r="P20" s="2410"/>
      <c r="Q20" s="1766"/>
    </row>
    <row r="21" spans="1:32" ht="8.25" customHeight="1" x14ac:dyDescent="0.2">
      <c r="A21" s="316"/>
      <c r="B21" s="326"/>
      <c r="C21" s="474" t="s">
        <v>76</v>
      </c>
      <c r="D21" s="324"/>
      <c r="E21" s="349"/>
      <c r="F21" s="349"/>
      <c r="G21" s="349"/>
      <c r="H21" s="349"/>
      <c r="I21" s="349"/>
      <c r="J21" s="349"/>
      <c r="K21" s="349"/>
      <c r="L21" s="349"/>
      <c r="M21" s="349"/>
      <c r="N21" s="327"/>
      <c r="O21" s="316"/>
      <c r="P21" s="2410"/>
    </row>
    <row r="22" spans="1:32" ht="10.5" customHeight="1" x14ac:dyDescent="0.2">
      <c r="A22" s="316"/>
      <c r="B22" s="326"/>
      <c r="C22" s="2063" t="s">
        <v>138</v>
      </c>
      <c r="D22" s="2063"/>
      <c r="E22" s="964">
        <v>161314</v>
      </c>
      <c r="F22" s="964">
        <v>160616</v>
      </c>
      <c r="G22" s="964">
        <v>159319</v>
      </c>
      <c r="H22" s="964">
        <v>158616</v>
      </c>
      <c r="I22" s="964">
        <v>158216</v>
      </c>
      <c r="J22" s="964">
        <v>157787</v>
      </c>
      <c r="K22" s="964">
        <v>157470</v>
      </c>
      <c r="L22" s="964">
        <v>157156</v>
      </c>
      <c r="M22" s="964">
        <v>157023</v>
      </c>
      <c r="N22" s="327"/>
      <c r="O22" s="316"/>
      <c r="P22" s="2407"/>
      <c r="Q22" s="2408"/>
      <c r="R22" s="2350"/>
      <c r="AE22" s="619"/>
      <c r="AF22" s="619"/>
    </row>
    <row r="23" spans="1:32" ht="9.9499999999999993" customHeight="1" x14ac:dyDescent="0.2">
      <c r="A23" s="316"/>
      <c r="B23" s="326"/>
      <c r="C23" s="961"/>
      <c r="D23" s="962" t="s">
        <v>70</v>
      </c>
      <c r="E23" s="965">
        <v>47958</v>
      </c>
      <c r="F23" s="965">
        <v>47691</v>
      </c>
      <c r="G23" s="965">
        <v>47203</v>
      </c>
      <c r="H23" s="965">
        <v>46960</v>
      </c>
      <c r="I23" s="965">
        <v>46857</v>
      </c>
      <c r="J23" s="965">
        <v>46749</v>
      </c>
      <c r="K23" s="965">
        <v>46652</v>
      </c>
      <c r="L23" s="965">
        <v>46553</v>
      </c>
      <c r="M23" s="965">
        <v>46545</v>
      </c>
      <c r="N23" s="327"/>
      <c r="O23" s="316"/>
      <c r="P23" s="2407"/>
      <c r="Q23" s="2408"/>
      <c r="AE23" s="619"/>
      <c r="AF23" s="619"/>
    </row>
    <row r="24" spans="1:32" ht="9.9499999999999993" customHeight="1" x14ac:dyDescent="0.2">
      <c r="A24" s="316"/>
      <c r="B24" s="326"/>
      <c r="D24" s="962" t="s">
        <v>69</v>
      </c>
      <c r="E24" s="965">
        <v>113356</v>
      </c>
      <c r="F24" s="965">
        <v>112925</v>
      </c>
      <c r="G24" s="965">
        <v>112116</v>
      </c>
      <c r="H24" s="965">
        <v>111656</v>
      </c>
      <c r="I24" s="965">
        <v>111359</v>
      </c>
      <c r="J24" s="965">
        <v>111038</v>
      </c>
      <c r="K24" s="965">
        <v>110818</v>
      </c>
      <c r="L24" s="965">
        <v>110603</v>
      </c>
      <c r="M24" s="965">
        <v>110478</v>
      </c>
      <c r="N24" s="327"/>
      <c r="O24" s="316"/>
      <c r="P24" s="2407"/>
      <c r="Q24" s="2408"/>
      <c r="AE24" s="619"/>
      <c r="AF24" s="619"/>
    </row>
    <row r="25" spans="1:32" ht="3.75" customHeight="1" x14ac:dyDescent="0.2">
      <c r="A25" s="316"/>
      <c r="B25" s="326"/>
      <c r="C25" s="60"/>
      <c r="D25" s="324"/>
      <c r="E25" s="349"/>
      <c r="F25" s="349"/>
      <c r="G25" s="349"/>
      <c r="H25" s="349"/>
      <c r="I25" s="349"/>
      <c r="J25" s="349"/>
      <c r="K25" s="349"/>
      <c r="L25" s="349"/>
      <c r="M25" s="349"/>
      <c r="N25" s="327"/>
      <c r="O25" s="316"/>
      <c r="AE25" s="619"/>
      <c r="AF25" s="619"/>
    </row>
    <row r="26" spans="1:32" ht="11.25" customHeight="1" x14ac:dyDescent="0.2">
      <c r="A26" s="316"/>
      <c r="B26" s="326"/>
      <c r="C26" s="60"/>
      <c r="D26" s="324"/>
      <c r="E26" s="349"/>
      <c r="F26" s="349"/>
      <c r="G26" s="349"/>
      <c r="H26" s="349"/>
      <c r="I26" s="349"/>
      <c r="J26" s="349"/>
      <c r="K26" s="349"/>
      <c r="L26" s="349"/>
      <c r="M26" s="349"/>
      <c r="N26" s="327"/>
      <c r="O26" s="316"/>
      <c r="Q26" s="1213"/>
      <c r="R26" s="1213"/>
      <c r="S26" s="1213"/>
      <c r="T26" s="1213"/>
      <c r="U26" s="1213"/>
      <c r="AE26" s="619"/>
      <c r="AF26" s="619"/>
    </row>
    <row r="27" spans="1:32" ht="11.25" customHeight="1" x14ac:dyDescent="0.2">
      <c r="A27" s="316"/>
      <c r="B27" s="326"/>
      <c r="C27" s="60"/>
      <c r="D27" s="324"/>
      <c r="E27" s="349"/>
      <c r="F27" s="349"/>
      <c r="G27" s="349"/>
      <c r="H27" s="349"/>
      <c r="I27" s="349"/>
      <c r="J27" s="349"/>
      <c r="K27" s="349"/>
      <c r="L27" s="349"/>
      <c r="M27" s="349"/>
      <c r="N27" s="327"/>
      <c r="O27" s="316"/>
      <c r="AE27" s="619"/>
      <c r="AF27" s="619"/>
    </row>
    <row r="28" spans="1:32" ht="11.25" customHeight="1" x14ac:dyDescent="0.2">
      <c r="A28" s="316"/>
      <c r="B28" s="326"/>
      <c r="C28" s="60"/>
      <c r="D28" s="324"/>
      <c r="E28" s="349"/>
      <c r="F28" s="349"/>
      <c r="G28" s="349"/>
      <c r="H28" s="349"/>
      <c r="I28" s="349"/>
      <c r="J28" s="349"/>
      <c r="K28" s="349"/>
      <c r="L28" s="349"/>
      <c r="M28" s="349"/>
      <c r="N28" s="327"/>
      <c r="O28" s="316"/>
      <c r="AE28" s="619"/>
      <c r="AF28" s="619"/>
    </row>
    <row r="29" spans="1:32" ht="11.25" customHeight="1" x14ac:dyDescent="0.2">
      <c r="A29" s="316"/>
      <c r="B29" s="326"/>
      <c r="C29" s="60"/>
      <c r="D29" s="324"/>
      <c r="E29" s="349"/>
      <c r="F29" s="349"/>
      <c r="G29" s="349"/>
      <c r="H29" s="349"/>
      <c r="I29" s="349"/>
      <c r="J29" s="349"/>
      <c r="K29" s="349"/>
      <c r="L29" s="349"/>
      <c r="M29" s="349"/>
      <c r="N29" s="327"/>
      <c r="O29" s="316"/>
      <c r="AE29" s="619"/>
      <c r="AF29" s="619"/>
    </row>
    <row r="30" spans="1:32" ht="11.25" customHeight="1" x14ac:dyDescent="0.2">
      <c r="A30" s="316"/>
      <c r="B30" s="326"/>
      <c r="C30" s="60"/>
      <c r="D30" s="324"/>
      <c r="E30" s="349"/>
      <c r="F30" s="349"/>
      <c r="G30" s="349"/>
      <c r="H30" s="349"/>
      <c r="I30" s="349"/>
      <c r="J30" s="349"/>
      <c r="K30" s="349"/>
      <c r="L30" s="349"/>
      <c r="M30" s="349"/>
      <c r="N30" s="327"/>
      <c r="O30" s="316"/>
      <c r="AE30" s="619"/>
      <c r="AF30" s="619"/>
    </row>
    <row r="31" spans="1:32" ht="11.25" customHeight="1" x14ac:dyDescent="0.2">
      <c r="A31" s="316"/>
      <c r="B31" s="326"/>
      <c r="C31" s="60"/>
      <c r="D31" s="324"/>
      <c r="E31" s="349"/>
      <c r="F31" s="349"/>
      <c r="G31" s="349"/>
      <c r="H31" s="349"/>
      <c r="I31" s="349"/>
      <c r="J31" s="349"/>
      <c r="K31" s="349"/>
      <c r="L31" s="349"/>
      <c r="M31" s="349"/>
      <c r="N31" s="327"/>
      <c r="O31" s="316"/>
      <c r="R31" s="2388"/>
      <c r="AE31" s="619"/>
      <c r="AF31" s="619"/>
    </row>
    <row r="32" spans="1:32" ht="11.25" customHeight="1" x14ac:dyDescent="0.2">
      <c r="A32" s="316"/>
      <c r="B32" s="326"/>
      <c r="C32" s="60"/>
      <c r="D32" s="324"/>
      <c r="E32" s="349"/>
      <c r="F32" s="349"/>
      <c r="G32" s="349"/>
      <c r="H32" s="349"/>
      <c r="I32" s="349"/>
      <c r="J32" s="349"/>
      <c r="K32" s="349"/>
      <c r="L32" s="349"/>
      <c r="M32" s="349"/>
      <c r="N32" s="327"/>
      <c r="O32" s="316"/>
      <c r="AE32" s="619"/>
      <c r="AF32" s="619"/>
    </row>
    <row r="33" spans="1:32" ht="11.25" customHeight="1" x14ac:dyDescent="0.2">
      <c r="A33" s="316"/>
      <c r="B33" s="326"/>
      <c r="C33" s="60"/>
      <c r="D33" s="324"/>
      <c r="E33" s="349"/>
      <c r="F33" s="349"/>
      <c r="G33" s="349"/>
      <c r="H33" s="349"/>
      <c r="I33" s="349"/>
      <c r="J33" s="349"/>
      <c r="K33" s="349"/>
      <c r="L33" s="349"/>
      <c r="M33" s="349"/>
      <c r="N33" s="327"/>
      <c r="O33" s="316"/>
      <c r="AE33" s="619"/>
      <c r="AF33" s="619"/>
    </row>
    <row r="34" spans="1:32" ht="11.25" customHeight="1" x14ac:dyDescent="0.2">
      <c r="A34" s="316"/>
      <c r="B34" s="326"/>
      <c r="C34" s="60"/>
      <c r="D34" s="324"/>
      <c r="E34" s="349"/>
      <c r="F34" s="349"/>
      <c r="G34" s="349"/>
      <c r="H34" s="349"/>
      <c r="I34" s="349"/>
      <c r="J34" s="349"/>
      <c r="K34" s="349"/>
      <c r="L34" s="349"/>
      <c r="M34" s="349"/>
      <c r="N34" s="327"/>
      <c r="O34" s="316"/>
      <c r="AE34" s="619"/>
      <c r="AF34" s="619"/>
    </row>
    <row r="35" spans="1:32" ht="11.25" customHeight="1" x14ac:dyDescent="0.2">
      <c r="A35" s="316"/>
      <c r="B35" s="326"/>
      <c r="C35" s="60"/>
      <c r="D35" s="324"/>
      <c r="E35" s="349"/>
      <c r="F35" s="349"/>
      <c r="G35" s="349"/>
      <c r="H35" s="349"/>
      <c r="I35" s="349"/>
      <c r="J35" s="349"/>
      <c r="K35" s="349"/>
      <c r="L35" s="349"/>
      <c r="M35" s="349"/>
      <c r="N35" s="327"/>
      <c r="O35" s="316"/>
      <c r="AE35" s="619"/>
      <c r="AF35" s="619"/>
    </row>
    <row r="36" spans="1:32" ht="11.25" customHeight="1" x14ac:dyDescent="0.2">
      <c r="A36" s="316"/>
      <c r="B36" s="326"/>
      <c r="C36" s="60"/>
      <c r="D36" s="324"/>
      <c r="E36" s="349"/>
      <c r="F36" s="349"/>
      <c r="G36" s="349"/>
      <c r="H36" s="349"/>
      <c r="I36" s="349"/>
      <c r="J36" s="349"/>
      <c r="K36" s="349"/>
      <c r="L36" s="349"/>
      <c r="M36" s="349"/>
      <c r="N36" s="327"/>
      <c r="O36" s="316"/>
      <c r="AE36" s="619"/>
      <c r="AF36" s="619"/>
    </row>
    <row r="37" spans="1:32" ht="11.25" customHeight="1" x14ac:dyDescent="0.2">
      <c r="A37" s="316"/>
      <c r="B37" s="326"/>
      <c r="C37" s="60"/>
      <c r="D37" s="324"/>
      <c r="E37" s="349"/>
      <c r="F37" s="349"/>
      <c r="G37" s="349"/>
      <c r="H37" s="349"/>
      <c r="I37" s="349"/>
      <c r="J37" s="349"/>
      <c r="K37" s="349"/>
      <c r="L37" s="349"/>
      <c r="M37" s="349"/>
      <c r="N37" s="327"/>
      <c r="O37" s="316"/>
      <c r="AE37" s="619"/>
      <c r="AF37" s="619"/>
    </row>
    <row r="38" spans="1:32" ht="11.25" customHeight="1" x14ac:dyDescent="0.2">
      <c r="A38" s="316"/>
      <c r="B38" s="326"/>
      <c r="C38" s="60"/>
      <c r="D38" s="324"/>
      <c r="E38" s="349"/>
      <c r="F38" s="349"/>
      <c r="G38" s="349"/>
      <c r="H38" s="349"/>
      <c r="I38" s="349"/>
      <c r="J38" s="349"/>
      <c r="K38" s="349"/>
      <c r="L38" s="349"/>
      <c r="M38" s="349"/>
      <c r="N38" s="327"/>
      <c r="O38" s="316"/>
      <c r="R38" s="1766"/>
    </row>
    <row r="39" spans="1:32" ht="11.25" customHeight="1" x14ac:dyDescent="0.2">
      <c r="A39" s="316"/>
      <c r="B39" s="326"/>
      <c r="C39" s="60"/>
      <c r="D39" s="324"/>
      <c r="E39" s="349"/>
      <c r="F39" s="349"/>
      <c r="G39" s="349"/>
      <c r="H39" s="349"/>
      <c r="I39" s="349"/>
      <c r="J39" s="349"/>
      <c r="K39" s="349"/>
      <c r="L39" s="349"/>
      <c r="M39" s="349"/>
      <c r="N39" s="327"/>
      <c r="O39" s="316"/>
      <c r="R39" s="1766"/>
    </row>
    <row r="40" spans="1:32" ht="11.25" customHeight="1" thickBot="1" x14ac:dyDescent="0.25">
      <c r="A40" s="316"/>
      <c r="B40" s="326"/>
      <c r="C40" s="60"/>
      <c r="D40" s="324"/>
      <c r="E40" s="349"/>
      <c r="F40" s="349"/>
      <c r="G40" s="349"/>
      <c r="H40" s="349"/>
      <c r="I40" s="349"/>
      <c r="J40" s="349"/>
      <c r="K40" s="349"/>
      <c r="L40" s="349"/>
      <c r="M40" s="349"/>
      <c r="N40" s="327"/>
      <c r="O40" s="316"/>
      <c r="R40" s="1766"/>
    </row>
    <row r="41" spans="1:32" ht="15" customHeight="1" thickBot="1" x14ac:dyDescent="0.25">
      <c r="A41" s="316"/>
      <c r="B41" s="326"/>
      <c r="C41" s="2057" t="s">
        <v>502</v>
      </c>
      <c r="D41" s="2058"/>
      <c r="E41" s="2058"/>
      <c r="F41" s="2058"/>
      <c r="G41" s="2058"/>
      <c r="H41" s="2058"/>
      <c r="I41" s="2058"/>
      <c r="J41" s="2058"/>
      <c r="K41" s="2058"/>
      <c r="L41" s="2058"/>
      <c r="M41" s="2059"/>
      <c r="N41" s="327"/>
      <c r="O41" s="316"/>
      <c r="R41" s="1766"/>
    </row>
    <row r="42" spans="1:32" ht="8.25" customHeight="1" x14ac:dyDescent="0.2">
      <c r="A42" s="316"/>
      <c r="B42" s="326"/>
      <c r="C42" s="474" t="s">
        <v>76</v>
      </c>
      <c r="D42" s="324"/>
      <c r="E42" s="340"/>
      <c r="F42" s="340"/>
      <c r="G42" s="340"/>
      <c r="H42" s="340"/>
      <c r="I42" s="340"/>
      <c r="J42" s="340"/>
      <c r="K42" s="340"/>
      <c r="L42" s="340"/>
      <c r="M42" s="340"/>
      <c r="N42" s="327"/>
      <c r="O42" s="316"/>
    </row>
    <row r="43" spans="1:32" ht="10.5" customHeight="1" x14ac:dyDescent="0.2">
      <c r="A43" s="316"/>
      <c r="B43" s="326"/>
      <c r="C43" s="2050" t="s">
        <v>133</v>
      </c>
      <c r="D43" s="2050"/>
      <c r="E43" s="321"/>
      <c r="F43" s="338"/>
      <c r="G43" s="338"/>
      <c r="H43" s="338"/>
      <c r="I43" s="338"/>
      <c r="J43" s="338"/>
      <c r="K43" s="338"/>
      <c r="L43" s="338"/>
      <c r="M43" s="338"/>
      <c r="N43" s="327"/>
      <c r="O43" s="316"/>
    </row>
    <row r="44" spans="1:32" s="330" customFormat="1" ht="10.5" customHeight="1" x14ac:dyDescent="0.2">
      <c r="A44" s="328"/>
      <c r="B44" s="899"/>
      <c r="C44" s="887" t="s">
        <v>134</v>
      </c>
      <c r="D44" s="900"/>
      <c r="E44" s="890">
        <v>1101588</v>
      </c>
      <c r="F44" s="890">
        <v>1060495</v>
      </c>
      <c r="G44" s="890">
        <v>1067453</v>
      </c>
      <c r="H44" s="890">
        <v>1074237</v>
      </c>
      <c r="I44" s="890">
        <v>1080107</v>
      </c>
      <c r="J44" s="890">
        <v>1085214</v>
      </c>
      <c r="K44" s="890">
        <v>1089785</v>
      </c>
      <c r="L44" s="890">
        <v>1092145</v>
      </c>
      <c r="M44" s="890">
        <v>1090795</v>
      </c>
      <c r="N44" s="327"/>
      <c r="O44" s="328"/>
      <c r="P44" s="2286"/>
      <c r="Q44" s="2411"/>
      <c r="R44" s="620"/>
      <c r="S44" s="1301"/>
      <c r="T44" s="2286"/>
      <c r="U44" s="620"/>
      <c r="V44" s="620"/>
      <c r="W44" s="620"/>
      <c r="X44" s="620"/>
      <c r="Y44" s="620"/>
      <c r="Z44" s="620"/>
    </row>
    <row r="45" spans="1:32" ht="10.5" customHeight="1" x14ac:dyDescent="0.2">
      <c r="A45" s="316"/>
      <c r="B45" s="894"/>
      <c r="C45" s="2060" t="s">
        <v>316</v>
      </c>
      <c r="D45" s="2060"/>
      <c r="E45" s="890">
        <v>100822</v>
      </c>
      <c r="F45" s="890">
        <v>93771</v>
      </c>
      <c r="G45" s="890">
        <v>93729</v>
      </c>
      <c r="H45" s="890">
        <v>93564</v>
      </c>
      <c r="I45" s="890">
        <v>93295</v>
      </c>
      <c r="J45" s="890">
        <v>93082</v>
      </c>
      <c r="K45" s="890">
        <v>92502</v>
      </c>
      <c r="L45" s="890">
        <v>91784</v>
      </c>
      <c r="M45" s="890">
        <v>90898</v>
      </c>
      <c r="N45" s="341"/>
      <c r="O45" s="316"/>
      <c r="P45" s="2350"/>
      <c r="Q45" s="2411"/>
      <c r="S45" s="1301"/>
    </row>
    <row r="46" spans="1:32" ht="10.5" customHeight="1" x14ac:dyDescent="0.2">
      <c r="A46" s="316"/>
      <c r="B46" s="894"/>
      <c r="C46" s="2061" t="s">
        <v>135</v>
      </c>
      <c r="D46" s="2061"/>
      <c r="E46" s="890">
        <v>2905</v>
      </c>
      <c r="F46" s="890">
        <v>3645</v>
      </c>
      <c r="G46" s="890">
        <v>4261</v>
      </c>
      <c r="H46" s="890">
        <v>5443</v>
      </c>
      <c r="I46" s="890">
        <v>7283</v>
      </c>
      <c r="J46" s="890">
        <v>9386</v>
      </c>
      <c r="K46" s="890">
        <v>8458</v>
      </c>
      <c r="L46" s="890">
        <v>12141</v>
      </c>
      <c r="M46" s="890">
        <v>8980</v>
      </c>
      <c r="N46" s="327"/>
      <c r="O46" s="343"/>
      <c r="P46" s="2350"/>
      <c r="Q46" s="2411"/>
    </row>
    <row r="47" spans="1:32" ht="10.5" customHeight="1" x14ac:dyDescent="0.2">
      <c r="A47" s="316"/>
      <c r="B47" s="894"/>
      <c r="C47" s="2060" t="s">
        <v>317</v>
      </c>
      <c r="D47" s="2060"/>
      <c r="E47" s="890">
        <v>12714</v>
      </c>
      <c r="F47" s="890">
        <v>12644</v>
      </c>
      <c r="G47" s="890">
        <v>12638</v>
      </c>
      <c r="H47" s="890">
        <v>12647</v>
      </c>
      <c r="I47" s="890">
        <v>12652</v>
      </c>
      <c r="J47" s="890">
        <v>12669</v>
      </c>
      <c r="K47" s="890">
        <v>12659</v>
      </c>
      <c r="L47" s="890">
        <v>12640</v>
      </c>
      <c r="M47" s="1091">
        <v>12606</v>
      </c>
      <c r="N47" s="327"/>
      <c r="O47" s="316"/>
      <c r="P47" s="2350"/>
      <c r="Q47" s="2411"/>
    </row>
    <row r="48" spans="1:32" s="347" customFormat="1" ht="8.25" customHeight="1" x14ac:dyDescent="0.2">
      <c r="A48" s="344"/>
      <c r="B48" s="901"/>
      <c r="C48" s="2056" t="s">
        <v>676</v>
      </c>
      <c r="D48" s="2056"/>
      <c r="E48" s="2056"/>
      <c r="F48" s="2056"/>
      <c r="G48" s="2056"/>
      <c r="H48" s="2066"/>
      <c r="I48" s="2066"/>
      <c r="J48" s="2066"/>
      <c r="K48" s="2066"/>
      <c r="L48" s="2066"/>
      <c r="M48" s="2066"/>
      <c r="N48" s="345"/>
      <c r="O48" s="346"/>
      <c r="P48" s="492"/>
      <c r="Q48" s="492"/>
      <c r="R48" s="492"/>
      <c r="S48" s="492"/>
      <c r="T48" s="492"/>
      <c r="U48" s="492"/>
      <c r="V48" s="492"/>
      <c r="W48" s="492"/>
      <c r="X48" s="492"/>
      <c r="Y48" s="492"/>
      <c r="Z48" s="492"/>
    </row>
    <row r="49" spans="1:26" ht="9.75" customHeight="1" thickBot="1" x14ac:dyDescent="0.25">
      <c r="A49" s="316"/>
      <c r="B49" s="326"/>
      <c r="C49" s="1294" t="s">
        <v>697</v>
      </c>
      <c r="D49" s="1294"/>
      <c r="E49" s="323"/>
      <c r="F49" s="323"/>
      <c r="G49" s="323"/>
      <c r="H49" s="323"/>
      <c r="I49" s="323"/>
      <c r="J49" s="323"/>
      <c r="K49" s="324"/>
      <c r="L49" s="323"/>
      <c r="M49" s="324"/>
      <c r="N49" s="327"/>
      <c r="O49" s="348"/>
    </row>
    <row r="50" spans="1:26" ht="13.5" customHeight="1" thickBot="1" x14ac:dyDescent="0.25">
      <c r="A50" s="316"/>
      <c r="B50" s="326"/>
      <c r="C50" s="2057" t="s">
        <v>542</v>
      </c>
      <c r="D50" s="2058"/>
      <c r="E50" s="2058"/>
      <c r="F50" s="2058"/>
      <c r="G50" s="2058"/>
      <c r="H50" s="2058"/>
      <c r="I50" s="2058"/>
      <c r="J50" s="2058"/>
      <c r="K50" s="2058"/>
      <c r="L50" s="2058"/>
      <c r="M50" s="2059"/>
      <c r="N50" s="327"/>
      <c r="O50" s="316"/>
    </row>
    <row r="51" spans="1:26" ht="7.5" customHeight="1" x14ac:dyDescent="0.2">
      <c r="A51" s="316"/>
      <c r="B51" s="326"/>
      <c r="C51" s="474" t="s">
        <v>76</v>
      </c>
      <c r="D51" s="324"/>
      <c r="E51" s="349"/>
      <c r="F51" s="349"/>
      <c r="G51" s="349"/>
      <c r="H51" s="349"/>
      <c r="I51" s="349"/>
      <c r="J51" s="349"/>
      <c r="K51" s="349"/>
      <c r="L51" s="349"/>
      <c r="M51" s="349"/>
      <c r="N51" s="327"/>
      <c r="O51" s="316"/>
    </row>
    <row r="52" spans="1:26" s="354" customFormat="1" ht="21.75" customHeight="1" x14ac:dyDescent="0.2">
      <c r="A52" s="350"/>
      <c r="B52" s="351"/>
      <c r="C52" s="2065" t="s">
        <v>543</v>
      </c>
      <c r="D52" s="2065"/>
      <c r="E52" s="966">
        <v>40102</v>
      </c>
      <c r="F52" s="966">
        <v>18644</v>
      </c>
      <c r="G52" s="966">
        <v>30603</v>
      </c>
      <c r="H52" s="966">
        <v>20085</v>
      </c>
      <c r="I52" s="966">
        <v>16316</v>
      </c>
      <c r="J52" s="966">
        <v>19756</v>
      </c>
      <c r="K52" s="966">
        <v>19388</v>
      </c>
      <c r="L52" s="966">
        <v>30684</v>
      </c>
      <c r="M52" s="966">
        <v>23474</v>
      </c>
      <c r="N52" s="353"/>
      <c r="O52" s="350"/>
      <c r="P52" s="2412"/>
      <c r="Q52" s="2408"/>
      <c r="R52" s="343"/>
      <c r="S52" s="343"/>
      <c r="T52" s="2413"/>
      <c r="U52" s="2413"/>
      <c r="V52" s="2413"/>
      <c r="W52" s="2413"/>
      <c r="X52" s="2413"/>
      <c r="Y52" s="2413"/>
      <c r="Z52" s="2413"/>
    </row>
    <row r="53" spans="1:26" s="330" customFormat="1" ht="3" customHeight="1" x14ac:dyDescent="0.2">
      <c r="A53" s="328"/>
      <c r="B53" s="899"/>
      <c r="D53" s="962"/>
      <c r="E53" s="967"/>
      <c r="F53" s="967"/>
      <c r="G53" s="967"/>
      <c r="H53" s="967"/>
      <c r="I53" s="967"/>
      <c r="J53" s="967"/>
      <c r="K53" s="967"/>
      <c r="L53" s="967"/>
      <c r="M53" s="967"/>
      <c r="N53" s="355"/>
      <c r="O53" s="328"/>
      <c r="P53" s="620"/>
      <c r="Q53" s="2408"/>
      <c r="R53" s="343"/>
      <c r="S53" s="343"/>
      <c r="T53" s="620"/>
      <c r="U53" s="620"/>
      <c r="V53" s="620"/>
      <c r="W53" s="620"/>
      <c r="X53" s="620"/>
      <c r="Y53" s="620"/>
      <c r="Z53" s="620"/>
    </row>
    <row r="54" spans="1:26" s="330" customFormat="1" ht="26.1" customHeight="1" x14ac:dyDescent="0.2">
      <c r="A54" s="328"/>
      <c r="B54" s="899"/>
      <c r="C54" s="2065" t="s">
        <v>544</v>
      </c>
      <c r="D54" s="2065"/>
      <c r="E54" s="966">
        <v>62191</v>
      </c>
      <c r="F54" s="966">
        <v>56027</v>
      </c>
      <c r="G54" s="966">
        <v>55859</v>
      </c>
      <c r="H54" s="966">
        <v>54693</v>
      </c>
      <c r="I54" s="966">
        <v>56408</v>
      </c>
      <c r="J54" s="966">
        <v>54318</v>
      </c>
      <c r="K54" s="966">
        <v>53336</v>
      </c>
      <c r="L54" s="966">
        <v>57975</v>
      </c>
      <c r="M54" s="966">
        <v>56612</v>
      </c>
      <c r="N54" s="355"/>
      <c r="O54" s="328"/>
      <c r="P54" s="2286"/>
      <c r="Q54" s="2408"/>
      <c r="R54" s="343"/>
      <c r="S54" s="343"/>
      <c r="T54" s="620"/>
      <c r="U54" s="620"/>
      <c r="V54" s="620"/>
      <c r="W54" s="620"/>
      <c r="X54" s="620"/>
      <c r="Y54" s="620"/>
      <c r="Z54" s="620"/>
    </row>
    <row r="55" spans="1:26" ht="9.9499999999999993" customHeight="1" x14ac:dyDescent="0.2">
      <c r="A55" s="316"/>
      <c r="B55" s="326"/>
      <c r="C55" s="892" t="s">
        <v>60</v>
      </c>
      <c r="D55" s="888"/>
      <c r="E55" s="967">
        <v>4107</v>
      </c>
      <c r="F55" s="967">
        <v>3721</v>
      </c>
      <c r="G55" s="967">
        <v>3722</v>
      </c>
      <c r="H55" s="967">
        <v>3544</v>
      </c>
      <c r="I55" s="967">
        <v>3723</v>
      </c>
      <c r="J55" s="967">
        <v>3552</v>
      </c>
      <c r="K55" s="967">
        <v>3499</v>
      </c>
      <c r="L55" s="967">
        <v>3873</v>
      </c>
      <c r="M55" s="967">
        <v>3742</v>
      </c>
      <c r="N55" s="327"/>
      <c r="O55" s="316">
        <v>24716</v>
      </c>
      <c r="P55" s="2350"/>
      <c r="Q55" s="2350"/>
    </row>
    <row r="56" spans="1:26" ht="9.9499999999999993" customHeight="1" x14ac:dyDescent="0.2">
      <c r="A56" s="316"/>
      <c r="B56" s="326"/>
      <c r="C56" s="892" t="s">
        <v>53</v>
      </c>
      <c r="D56" s="888"/>
      <c r="E56" s="967">
        <v>835</v>
      </c>
      <c r="F56" s="967">
        <v>724</v>
      </c>
      <c r="G56" s="967">
        <v>735</v>
      </c>
      <c r="H56" s="967">
        <v>828</v>
      </c>
      <c r="I56" s="967">
        <v>827</v>
      </c>
      <c r="J56" s="967">
        <v>786</v>
      </c>
      <c r="K56" s="967">
        <v>763</v>
      </c>
      <c r="L56" s="967">
        <v>889</v>
      </c>
      <c r="M56" s="967">
        <v>856</v>
      </c>
      <c r="N56" s="327"/>
      <c r="O56" s="316">
        <v>5505</v>
      </c>
      <c r="P56" s="2350"/>
    </row>
    <row r="57" spans="1:26" ht="9.9499999999999993" customHeight="1" x14ac:dyDescent="0.2">
      <c r="A57" s="316"/>
      <c r="B57" s="326"/>
      <c r="C57" s="892" t="s">
        <v>62</v>
      </c>
      <c r="D57" s="888"/>
      <c r="E57" s="967">
        <v>5168</v>
      </c>
      <c r="F57" s="967">
        <v>4521</v>
      </c>
      <c r="G57" s="967">
        <v>4623</v>
      </c>
      <c r="H57" s="967">
        <v>4404</v>
      </c>
      <c r="I57" s="967">
        <v>4605</v>
      </c>
      <c r="J57" s="967">
        <v>4361</v>
      </c>
      <c r="K57" s="967">
        <v>4289</v>
      </c>
      <c r="L57" s="967">
        <v>4676</v>
      </c>
      <c r="M57" s="967">
        <v>4665</v>
      </c>
      <c r="N57" s="327"/>
      <c r="O57" s="316">
        <v>35834</v>
      </c>
      <c r="P57" s="2350"/>
      <c r="S57" s="1766"/>
    </row>
    <row r="58" spans="1:26" ht="9.9499999999999993" customHeight="1" x14ac:dyDescent="0.2">
      <c r="A58" s="316"/>
      <c r="B58" s="326"/>
      <c r="C58" s="892" t="s">
        <v>64</v>
      </c>
      <c r="D58" s="888"/>
      <c r="E58" s="967">
        <v>457</v>
      </c>
      <c r="F58" s="967">
        <v>427</v>
      </c>
      <c r="G58" s="967">
        <v>406</v>
      </c>
      <c r="H58" s="967">
        <v>400</v>
      </c>
      <c r="I58" s="967">
        <v>430</v>
      </c>
      <c r="J58" s="967">
        <v>460</v>
      </c>
      <c r="K58" s="967">
        <v>413</v>
      </c>
      <c r="L58" s="967">
        <v>469</v>
      </c>
      <c r="M58" s="967">
        <v>435</v>
      </c>
      <c r="N58" s="327"/>
      <c r="O58" s="316">
        <v>3304</v>
      </c>
      <c r="P58" s="2350"/>
      <c r="S58" s="1766"/>
      <c r="T58" s="2414"/>
      <c r="U58" s="2414"/>
      <c r="V58" s="2414"/>
      <c r="W58" s="2414"/>
    </row>
    <row r="59" spans="1:26" ht="9.9499999999999993" customHeight="1" x14ac:dyDescent="0.2">
      <c r="A59" s="316"/>
      <c r="B59" s="326"/>
      <c r="C59" s="892" t="s">
        <v>73</v>
      </c>
      <c r="D59" s="888"/>
      <c r="E59" s="967">
        <v>852</v>
      </c>
      <c r="F59" s="967">
        <v>803</v>
      </c>
      <c r="G59" s="967">
        <v>775</v>
      </c>
      <c r="H59" s="967">
        <v>756</v>
      </c>
      <c r="I59" s="967">
        <v>750</v>
      </c>
      <c r="J59" s="967">
        <v>710</v>
      </c>
      <c r="K59" s="967">
        <v>702</v>
      </c>
      <c r="L59" s="967">
        <v>748</v>
      </c>
      <c r="M59" s="967">
        <v>713</v>
      </c>
      <c r="N59" s="327"/>
      <c r="O59" s="316">
        <v>6334</v>
      </c>
      <c r="P59" s="2350"/>
    </row>
    <row r="60" spans="1:26" ht="9.9499999999999993" customHeight="1" x14ac:dyDescent="0.2">
      <c r="A60" s="316"/>
      <c r="B60" s="326"/>
      <c r="C60" s="892" t="s">
        <v>59</v>
      </c>
      <c r="D60" s="888"/>
      <c r="E60" s="967">
        <v>2320</v>
      </c>
      <c r="F60" s="967">
        <v>2202</v>
      </c>
      <c r="G60" s="967">
        <v>2199</v>
      </c>
      <c r="H60" s="967">
        <v>2108</v>
      </c>
      <c r="I60" s="967">
        <v>2124</v>
      </c>
      <c r="J60" s="967">
        <v>2088</v>
      </c>
      <c r="K60" s="967">
        <v>2078</v>
      </c>
      <c r="L60" s="967">
        <v>2136</v>
      </c>
      <c r="M60" s="967">
        <v>2146</v>
      </c>
      <c r="N60" s="327"/>
      <c r="O60" s="316">
        <v>14052</v>
      </c>
      <c r="P60" s="2350"/>
    </row>
    <row r="61" spans="1:26" ht="9.9499999999999993" customHeight="1" x14ac:dyDescent="0.2">
      <c r="A61" s="316"/>
      <c r="B61" s="326"/>
      <c r="C61" s="892" t="s">
        <v>54</v>
      </c>
      <c r="D61" s="888"/>
      <c r="E61" s="967">
        <v>964</v>
      </c>
      <c r="F61" s="967">
        <v>880</v>
      </c>
      <c r="G61" s="967">
        <v>868</v>
      </c>
      <c r="H61" s="967">
        <v>877</v>
      </c>
      <c r="I61" s="967">
        <v>890</v>
      </c>
      <c r="J61" s="967">
        <v>853</v>
      </c>
      <c r="K61" s="967">
        <v>865</v>
      </c>
      <c r="L61" s="967">
        <v>956</v>
      </c>
      <c r="M61" s="967">
        <v>912</v>
      </c>
      <c r="N61" s="327"/>
      <c r="O61" s="316">
        <v>5973</v>
      </c>
      <c r="P61" s="2350"/>
      <c r="S61" s="2415"/>
    </row>
    <row r="62" spans="1:26" ht="9.9499999999999993" customHeight="1" x14ac:dyDescent="0.2">
      <c r="A62" s="316"/>
      <c r="B62" s="326"/>
      <c r="C62" s="892" t="s">
        <v>72</v>
      </c>
      <c r="D62" s="888"/>
      <c r="E62" s="967">
        <v>2812</v>
      </c>
      <c r="F62" s="967">
        <v>2385</v>
      </c>
      <c r="G62" s="967">
        <v>2550</v>
      </c>
      <c r="H62" s="967">
        <v>2486</v>
      </c>
      <c r="I62" s="967">
        <v>2581</v>
      </c>
      <c r="J62" s="967">
        <v>2488</v>
      </c>
      <c r="K62" s="967">
        <v>2503</v>
      </c>
      <c r="L62" s="967">
        <v>2610</v>
      </c>
      <c r="M62" s="967">
        <v>2591</v>
      </c>
      <c r="N62" s="327"/>
      <c r="O62" s="316">
        <v>26102</v>
      </c>
      <c r="P62" s="2350"/>
      <c r="S62" s="2415"/>
    </row>
    <row r="63" spans="1:26" ht="9.9499999999999993" customHeight="1" x14ac:dyDescent="0.2">
      <c r="A63" s="316"/>
      <c r="B63" s="326"/>
      <c r="C63" s="892" t="s">
        <v>74</v>
      </c>
      <c r="D63" s="888"/>
      <c r="E63" s="967">
        <v>652</v>
      </c>
      <c r="F63" s="967">
        <v>590</v>
      </c>
      <c r="G63" s="967">
        <v>590</v>
      </c>
      <c r="H63" s="967">
        <v>556</v>
      </c>
      <c r="I63" s="967">
        <v>567</v>
      </c>
      <c r="J63" s="967">
        <v>549</v>
      </c>
      <c r="K63" s="967">
        <v>510</v>
      </c>
      <c r="L63" s="967">
        <v>542</v>
      </c>
      <c r="M63" s="967">
        <v>591</v>
      </c>
      <c r="N63" s="327"/>
      <c r="O63" s="316">
        <v>4393</v>
      </c>
      <c r="P63" s="2350"/>
    </row>
    <row r="64" spans="1:26" ht="9.9499999999999993" customHeight="1" x14ac:dyDescent="0.2">
      <c r="A64" s="316"/>
      <c r="B64" s="326"/>
      <c r="C64" s="892" t="s">
        <v>58</v>
      </c>
      <c r="D64" s="888"/>
      <c r="E64" s="967">
        <v>2619</v>
      </c>
      <c r="F64" s="967">
        <v>2383</v>
      </c>
      <c r="G64" s="967">
        <v>2415</v>
      </c>
      <c r="H64" s="967">
        <v>2363</v>
      </c>
      <c r="I64" s="967">
        <v>2429</v>
      </c>
      <c r="J64" s="967">
        <v>2420</v>
      </c>
      <c r="K64" s="967">
        <v>2234</v>
      </c>
      <c r="L64" s="967">
        <v>2461</v>
      </c>
      <c r="M64" s="967">
        <v>2374</v>
      </c>
      <c r="N64" s="327"/>
      <c r="O64" s="316">
        <v>16923</v>
      </c>
      <c r="P64" s="2350"/>
    </row>
    <row r="65" spans="1:26" ht="9.9499999999999993" customHeight="1" x14ac:dyDescent="0.2">
      <c r="A65" s="316"/>
      <c r="B65" s="326"/>
      <c r="C65" s="892" t="s">
        <v>57</v>
      </c>
      <c r="D65" s="888"/>
      <c r="E65" s="967">
        <v>15085</v>
      </c>
      <c r="F65" s="967">
        <v>13739</v>
      </c>
      <c r="G65" s="967">
        <v>13579</v>
      </c>
      <c r="H65" s="967">
        <v>13205</v>
      </c>
      <c r="I65" s="967">
        <v>13711</v>
      </c>
      <c r="J65" s="967">
        <v>13279</v>
      </c>
      <c r="K65" s="967">
        <v>13191</v>
      </c>
      <c r="L65" s="967">
        <v>14345</v>
      </c>
      <c r="M65" s="967">
        <v>13898</v>
      </c>
      <c r="N65" s="327"/>
      <c r="O65" s="316">
        <v>81201</v>
      </c>
      <c r="P65" s="2350"/>
    </row>
    <row r="66" spans="1:26" ht="9.9499999999999993" customHeight="1" x14ac:dyDescent="0.2">
      <c r="A66" s="316"/>
      <c r="B66" s="326"/>
      <c r="C66" s="892" t="s">
        <v>55</v>
      </c>
      <c r="D66" s="888"/>
      <c r="E66" s="967">
        <v>555</v>
      </c>
      <c r="F66" s="967">
        <v>526</v>
      </c>
      <c r="G66" s="967">
        <v>513</v>
      </c>
      <c r="H66" s="967">
        <v>523</v>
      </c>
      <c r="I66" s="967">
        <v>544</v>
      </c>
      <c r="J66" s="967">
        <v>523</v>
      </c>
      <c r="K66" s="967">
        <v>507</v>
      </c>
      <c r="L66" s="967">
        <v>555</v>
      </c>
      <c r="M66" s="967">
        <v>520</v>
      </c>
      <c r="N66" s="327"/>
      <c r="O66" s="316">
        <v>4403</v>
      </c>
      <c r="P66" s="2350"/>
      <c r="S66" s="2415"/>
    </row>
    <row r="67" spans="1:26" ht="9.9499999999999993" customHeight="1" x14ac:dyDescent="0.2">
      <c r="A67" s="316"/>
      <c r="B67" s="326"/>
      <c r="C67" s="892" t="s">
        <v>61</v>
      </c>
      <c r="D67" s="888"/>
      <c r="E67" s="967">
        <v>10842</v>
      </c>
      <c r="F67" s="967">
        <v>9910</v>
      </c>
      <c r="G67" s="967">
        <v>9706</v>
      </c>
      <c r="H67" s="967">
        <v>9406</v>
      </c>
      <c r="I67" s="967">
        <v>9706</v>
      </c>
      <c r="J67" s="967">
        <v>9299</v>
      </c>
      <c r="K67" s="967">
        <v>9037</v>
      </c>
      <c r="L67" s="967">
        <v>9933</v>
      </c>
      <c r="M67" s="967">
        <v>9717</v>
      </c>
      <c r="N67" s="327"/>
      <c r="O67" s="316">
        <v>88638</v>
      </c>
      <c r="P67" s="2350"/>
      <c r="S67" s="2416"/>
    </row>
    <row r="68" spans="1:26" ht="9.9499999999999993" customHeight="1" x14ac:dyDescent="0.2">
      <c r="A68" s="316"/>
      <c r="B68" s="326"/>
      <c r="C68" s="892" t="s">
        <v>77</v>
      </c>
      <c r="D68" s="888"/>
      <c r="E68" s="967">
        <v>2474</v>
      </c>
      <c r="F68" s="967">
        <v>2205</v>
      </c>
      <c r="G68" s="967">
        <v>2205</v>
      </c>
      <c r="H68" s="967">
        <v>2169</v>
      </c>
      <c r="I68" s="967">
        <v>2210</v>
      </c>
      <c r="J68" s="967">
        <v>2134</v>
      </c>
      <c r="K68" s="967">
        <v>2091</v>
      </c>
      <c r="L68" s="967">
        <v>2268</v>
      </c>
      <c r="M68" s="967">
        <v>2197</v>
      </c>
      <c r="N68" s="327"/>
      <c r="O68" s="316">
        <v>18640</v>
      </c>
      <c r="P68" s="2350"/>
      <c r="S68" s="2416"/>
    </row>
    <row r="69" spans="1:26" ht="9.9499999999999993" customHeight="1" x14ac:dyDescent="0.2">
      <c r="A69" s="316"/>
      <c r="B69" s="326"/>
      <c r="C69" s="892" t="s">
        <v>56</v>
      </c>
      <c r="D69" s="888"/>
      <c r="E69" s="967">
        <v>5371</v>
      </c>
      <c r="F69" s="967">
        <v>4840</v>
      </c>
      <c r="G69" s="967">
        <v>4753</v>
      </c>
      <c r="H69" s="967">
        <v>4780</v>
      </c>
      <c r="I69" s="967">
        <v>4923</v>
      </c>
      <c r="J69" s="967">
        <v>4694</v>
      </c>
      <c r="K69" s="967">
        <v>4692</v>
      </c>
      <c r="L69" s="967">
        <v>4941</v>
      </c>
      <c r="M69" s="967">
        <v>5039</v>
      </c>
      <c r="N69" s="327"/>
      <c r="O69" s="316">
        <v>35533</v>
      </c>
      <c r="P69" s="2350"/>
      <c r="S69" s="2416"/>
    </row>
    <row r="70" spans="1:26" ht="9.9499999999999993" customHeight="1" x14ac:dyDescent="0.2">
      <c r="A70" s="316"/>
      <c r="B70" s="326"/>
      <c r="C70" s="892" t="s">
        <v>63</v>
      </c>
      <c r="D70" s="888"/>
      <c r="E70" s="967">
        <v>1230</v>
      </c>
      <c r="F70" s="967">
        <v>1118</v>
      </c>
      <c r="G70" s="967">
        <v>1044</v>
      </c>
      <c r="H70" s="967">
        <v>1061</v>
      </c>
      <c r="I70" s="967">
        <v>1051</v>
      </c>
      <c r="J70" s="967">
        <v>1025</v>
      </c>
      <c r="K70" s="967">
        <v>941</v>
      </c>
      <c r="L70" s="967">
        <v>1066</v>
      </c>
      <c r="M70" s="967">
        <v>1045</v>
      </c>
      <c r="N70" s="327"/>
      <c r="O70" s="316">
        <v>6979</v>
      </c>
      <c r="P70" s="2350"/>
      <c r="S70" s="2416"/>
    </row>
    <row r="71" spans="1:26" ht="9.9499999999999993" customHeight="1" x14ac:dyDescent="0.2">
      <c r="A71" s="316"/>
      <c r="B71" s="326"/>
      <c r="C71" s="892" t="s">
        <v>65</v>
      </c>
      <c r="D71" s="888"/>
      <c r="E71" s="967">
        <v>783</v>
      </c>
      <c r="F71" s="967">
        <v>739</v>
      </c>
      <c r="G71" s="967">
        <v>717</v>
      </c>
      <c r="H71" s="967">
        <v>662</v>
      </c>
      <c r="I71" s="967">
        <v>696</v>
      </c>
      <c r="J71" s="967">
        <v>653</v>
      </c>
      <c r="K71" s="967">
        <v>642</v>
      </c>
      <c r="L71" s="967">
        <v>682</v>
      </c>
      <c r="M71" s="967">
        <v>655</v>
      </c>
      <c r="N71" s="327"/>
      <c r="O71" s="316">
        <v>5622</v>
      </c>
      <c r="P71" s="2350"/>
      <c r="S71" s="2416"/>
    </row>
    <row r="72" spans="1:26" ht="9.9499999999999993" customHeight="1" x14ac:dyDescent="0.2">
      <c r="A72" s="316"/>
      <c r="B72" s="326"/>
      <c r="C72" s="892" t="s">
        <v>75</v>
      </c>
      <c r="D72" s="888"/>
      <c r="E72" s="967">
        <v>1889</v>
      </c>
      <c r="F72" s="967">
        <v>1675</v>
      </c>
      <c r="G72" s="967">
        <v>1665</v>
      </c>
      <c r="H72" s="967">
        <v>1651</v>
      </c>
      <c r="I72" s="967">
        <v>1672</v>
      </c>
      <c r="J72" s="967">
        <v>1538</v>
      </c>
      <c r="K72" s="967">
        <v>1546</v>
      </c>
      <c r="L72" s="967">
        <v>1686</v>
      </c>
      <c r="M72" s="967">
        <v>1675</v>
      </c>
      <c r="N72" s="327"/>
      <c r="O72" s="316">
        <v>12225</v>
      </c>
      <c r="P72" s="2350"/>
      <c r="S72" s="2415"/>
    </row>
    <row r="73" spans="1:26" ht="9.9499999999999993" customHeight="1" x14ac:dyDescent="0.2">
      <c r="A73" s="316"/>
      <c r="B73" s="326"/>
      <c r="C73" s="892" t="s">
        <v>126</v>
      </c>
      <c r="D73" s="888"/>
      <c r="E73" s="967">
        <v>1729</v>
      </c>
      <c r="F73" s="967">
        <v>1528</v>
      </c>
      <c r="G73" s="967">
        <v>1529</v>
      </c>
      <c r="H73" s="967">
        <v>1479</v>
      </c>
      <c r="I73" s="967">
        <v>1622</v>
      </c>
      <c r="J73" s="967">
        <v>1555</v>
      </c>
      <c r="K73" s="967">
        <v>1522</v>
      </c>
      <c r="L73" s="967">
        <v>1743</v>
      </c>
      <c r="M73" s="967">
        <v>1661</v>
      </c>
      <c r="N73" s="327"/>
      <c r="O73" s="316">
        <v>8291</v>
      </c>
      <c r="P73" s="2350"/>
      <c r="S73" s="2415"/>
    </row>
    <row r="74" spans="1:26" ht="9.9499999999999993" customHeight="1" x14ac:dyDescent="0.2">
      <c r="A74" s="316"/>
      <c r="B74" s="326"/>
      <c r="C74" s="892" t="s">
        <v>127</v>
      </c>
      <c r="D74" s="888"/>
      <c r="E74" s="967">
        <v>1389</v>
      </c>
      <c r="F74" s="967">
        <v>1068</v>
      </c>
      <c r="G74" s="967">
        <v>1230</v>
      </c>
      <c r="H74" s="967">
        <v>1405</v>
      </c>
      <c r="I74" s="967">
        <v>1310</v>
      </c>
      <c r="J74" s="967">
        <v>1318</v>
      </c>
      <c r="K74" s="967">
        <v>1280</v>
      </c>
      <c r="L74" s="967">
        <v>1353</v>
      </c>
      <c r="M74" s="967">
        <v>1147</v>
      </c>
      <c r="N74" s="327"/>
      <c r="O74" s="316">
        <v>12043</v>
      </c>
      <c r="P74" s="2350"/>
      <c r="S74" s="1213"/>
      <c r="T74" s="1213"/>
      <c r="U74" s="1213"/>
      <c r="V74" s="1213"/>
    </row>
    <row r="75" spans="1:26" ht="9.9499999999999993" customHeight="1" x14ac:dyDescent="0.2">
      <c r="A75" s="316"/>
      <c r="B75" s="326"/>
      <c r="C75" s="892" t="s">
        <v>500</v>
      </c>
      <c r="D75" s="888"/>
      <c r="E75" s="967">
        <v>58</v>
      </c>
      <c r="F75" s="967">
        <v>43</v>
      </c>
      <c r="G75" s="967">
        <v>35</v>
      </c>
      <c r="H75" s="967">
        <v>30</v>
      </c>
      <c r="I75" s="967">
        <v>37</v>
      </c>
      <c r="J75" s="967">
        <v>33</v>
      </c>
      <c r="K75" s="967">
        <v>31</v>
      </c>
      <c r="L75" s="967">
        <v>43</v>
      </c>
      <c r="M75" s="967">
        <v>33</v>
      </c>
      <c r="N75" s="327"/>
      <c r="O75" s="316"/>
      <c r="P75" s="2350"/>
    </row>
    <row r="76" spans="1:26" s="354" customFormat="1" ht="8.25" customHeight="1" x14ac:dyDescent="0.2">
      <c r="A76" s="350"/>
      <c r="B76" s="351"/>
      <c r="C76" s="1958" t="s">
        <v>677</v>
      </c>
      <c r="D76" s="1958"/>
      <c r="E76" s="1958"/>
      <c r="F76" s="1958"/>
      <c r="G76" s="1958"/>
      <c r="H76" s="1958"/>
      <c r="I76" s="2064"/>
      <c r="J76" s="2064"/>
      <c r="K76" s="2064"/>
      <c r="L76" s="2064"/>
      <c r="M76" s="2064"/>
      <c r="N76" s="327"/>
      <c r="O76" s="350"/>
      <c r="P76" s="2413"/>
      <c r="Q76" s="2413"/>
      <c r="R76" s="2413"/>
      <c r="S76" s="2415"/>
      <c r="T76" s="2413"/>
      <c r="U76" s="2413"/>
      <c r="V76" s="2413"/>
      <c r="W76" s="2413"/>
      <c r="X76" s="2413"/>
      <c r="Y76" s="2413"/>
      <c r="Z76" s="2413"/>
    </row>
    <row r="77" spans="1:26" ht="32.1" customHeight="1" x14ac:dyDescent="0.2">
      <c r="A77" s="316"/>
      <c r="B77" s="326"/>
      <c r="C77" s="2069" t="s">
        <v>704</v>
      </c>
      <c r="D77" s="2069"/>
      <c r="E77" s="2069"/>
      <c r="F77" s="2069"/>
      <c r="G77" s="2069"/>
      <c r="H77" s="2069"/>
      <c r="I77" s="2069"/>
      <c r="J77" s="2069"/>
      <c r="K77" s="2069"/>
      <c r="L77" s="2069"/>
      <c r="M77" s="2069"/>
      <c r="N77" s="2070"/>
      <c r="O77" s="316"/>
      <c r="S77" s="2417"/>
    </row>
    <row r="78" spans="1:26" ht="26.45" customHeight="1" x14ac:dyDescent="0.2">
      <c r="A78" s="316"/>
      <c r="B78" s="326"/>
      <c r="C78" s="2067" t="s">
        <v>545</v>
      </c>
      <c r="D78" s="2067"/>
      <c r="E78" s="2067"/>
      <c r="F78" s="2067"/>
      <c r="G78" s="2067"/>
      <c r="H78" s="2067"/>
      <c r="I78" s="2067"/>
      <c r="J78" s="2067"/>
      <c r="K78" s="2067"/>
      <c r="L78" s="2067"/>
      <c r="M78" s="2067"/>
      <c r="N78" s="2068"/>
      <c r="O78" s="316"/>
    </row>
    <row r="79" spans="1:26" ht="11.25" customHeight="1" x14ac:dyDescent="0.2">
      <c r="A79" s="316"/>
      <c r="B79" s="326"/>
      <c r="C79" s="893" t="s">
        <v>384</v>
      </c>
      <c r="D79" s="55"/>
      <c r="E79" s="55"/>
      <c r="F79" s="55"/>
      <c r="G79" s="1063" t="s">
        <v>129</v>
      </c>
      <c r="H79" s="55"/>
      <c r="I79" s="55"/>
      <c r="J79" s="55"/>
      <c r="K79" s="55"/>
      <c r="L79" s="55"/>
      <c r="M79" s="55"/>
      <c r="N79" s="327"/>
      <c r="O79" s="316"/>
    </row>
    <row r="80" spans="1:26" ht="13.5" customHeight="1" x14ac:dyDescent="0.2">
      <c r="A80" s="316"/>
      <c r="B80" s="326"/>
      <c r="C80" s="316"/>
      <c r="D80" s="316"/>
      <c r="E80" s="323"/>
      <c r="F80" s="323"/>
      <c r="G80" s="323"/>
      <c r="H80" s="323"/>
      <c r="I80" s="323"/>
      <c r="J80" s="323"/>
      <c r="K80" s="2062">
        <v>44440</v>
      </c>
      <c r="L80" s="2062"/>
      <c r="M80" s="2062"/>
      <c r="N80" s="359">
        <v>19</v>
      </c>
      <c r="O80" s="323"/>
    </row>
    <row r="81" spans="19:19" ht="13.5" customHeight="1" x14ac:dyDescent="0.2">
      <c r="S81" s="2415"/>
    </row>
    <row r="82" spans="19:19" x14ac:dyDescent="0.2">
      <c r="S82" s="2416"/>
    </row>
    <row r="83" spans="19:19" x14ac:dyDescent="0.2">
      <c r="S83" s="2416"/>
    </row>
    <row r="84" spans="19:19" x14ac:dyDescent="0.2">
      <c r="S84" s="2416"/>
    </row>
    <row r="85" spans="19:19" x14ac:dyDescent="0.2">
      <c r="S85" s="2416"/>
    </row>
    <row r="86" spans="19:19" x14ac:dyDescent="0.2">
      <c r="S86" s="2416"/>
    </row>
    <row r="87" spans="19:19" x14ac:dyDescent="0.2">
      <c r="S87" s="2416"/>
    </row>
    <row r="88" spans="19:19" x14ac:dyDescent="0.2">
      <c r="S88" s="2416"/>
    </row>
    <row r="89" spans="19:19" x14ac:dyDescent="0.2">
      <c r="S89" s="2416"/>
    </row>
    <row r="90" spans="19:19" x14ac:dyDescent="0.2">
      <c r="S90" s="2416"/>
    </row>
    <row r="91" spans="19:19" x14ac:dyDescent="0.2">
      <c r="S91" s="2416"/>
    </row>
    <row r="92" spans="19:19" x14ac:dyDescent="0.2">
      <c r="S92" s="2416"/>
    </row>
    <row r="93" spans="19:19" x14ac:dyDescent="0.2">
      <c r="S93" s="2416"/>
    </row>
    <row r="94" spans="19:19" x14ac:dyDescent="0.2">
      <c r="S94" s="2416"/>
    </row>
    <row r="95" spans="19:19" x14ac:dyDescent="0.2">
      <c r="S95" s="2416"/>
    </row>
    <row r="96" spans="19:19" x14ac:dyDescent="0.2">
      <c r="S96" s="2416"/>
    </row>
  </sheetData>
  <mergeCells count="23">
    <mergeCell ref="K80:M80"/>
    <mergeCell ref="C20:M20"/>
    <mergeCell ref="C22:D22"/>
    <mergeCell ref="C76:H76"/>
    <mergeCell ref="I76:M76"/>
    <mergeCell ref="C52:D52"/>
    <mergeCell ref="C47:D47"/>
    <mergeCell ref="C48:G48"/>
    <mergeCell ref="H48:M48"/>
    <mergeCell ref="C50:M50"/>
    <mergeCell ref="C54:D54"/>
    <mergeCell ref="C78:N78"/>
    <mergeCell ref="C77:N77"/>
    <mergeCell ref="C18:M18"/>
    <mergeCell ref="C41:M41"/>
    <mergeCell ref="C43:D43"/>
    <mergeCell ref="C45:D45"/>
    <mergeCell ref="C46:D46"/>
    <mergeCell ref="C8:D8"/>
    <mergeCell ref="B1:D1"/>
    <mergeCell ref="B2:D2"/>
    <mergeCell ref="C4:M4"/>
    <mergeCell ref="C5:D6"/>
  </mergeCells>
  <conditionalFormatting sqref="E7:M7">
    <cfRule type="cellIs" dxfId="9" priority="1" operator="equal">
      <formula>"jan."</formula>
    </cfRule>
  </conditionalFormatting>
  <printOptions horizontalCentered="1"/>
  <pageMargins left="0.15748031496062992" right="0.15748031496062992" top="0.19685039370078741" bottom="0.19685039370078741" header="0" footer="0"/>
  <pageSetup paperSize="9" scale="94" orientation="portrait" r:id="rId1"/>
  <headerFooter alignWithMargins="0"/>
  <ignoredErrors>
    <ignoredError sqref="E6 J6" numberStoredAsText="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28515625" customWidth="1"/>
    <col min="8" max="8" width="2.5703125" customWidth="1"/>
    <col min="9" max="9" width="15.28515625" customWidth="1"/>
    <col min="10" max="10" width="5.28515625" customWidth="1"/>
    <col min="11" max="11" width="10.28515625" customWidth="1"/>
    <col min="12" max="12" width="19.42578125" customWidth="1"/>
    <col min="13" max="14" width="2.7109375" customWidth="1"/>
    <col min="15" max="15" width="0.5703125" customWidth="1"/>
  </cols>
  <sheetData>
    <row r="1" spans="1:15" ht="13.5" customHeight="1" x14ac:dyDescent="0.2">
      <c r="A1" s="2"/>
      <c r="B1" s="163"/>
      <c r="C1" s="163"/>
      <c r="D1" s="163"/>
      <c r="E1" s="162"/>
      <c r="F1" s="1783" t="s">
        <v>42</v>
      </c>
      <c r="G1" s="1783"/>
      <c r="H1" s="1783"/>
      <c r="I1" s="4"/>
      <c r="J1" s="4"/>
      <c r="K1" s="4"/>
      <c r="L1" s="4"/>
      <c r="M1" s="4"/>
      <c r="N1" s="4"/>
      <c r="O1" s="4"/>
    </row>
    <row r="2" spans="1:15" ht="13.5" customHeight="1" x14ac:dyDescent="0.2">
      <c r="A2" s="2"/>
      <c r="B2" s="168"/>
      <c r="C2" s="1788"/>
      <c r="D2" s="1788"/>
      <c r="E2" s="1788"/>
      <c r="F2" s="1788"/>
      <c r="G2" s="1788"/>
      <c r="H2" s="4"/>
      <c r="I2" s="4"/>
      <c r="J2" s="4"/>
      <c r="K2" s="4"/>
      <c r="L2" s="4"/>
      <c r="M2" s="4"/>
      <c r="N2" s="4"/>
      <c r="O2" s="4"/>
    </row>
    <row r="3" spans="1:15" x14ac:dyDescent="0.2">
      <c r="A3" s="2"/>
      <c r="B3" s="169"/>
      <c r="C3" s="1788"/>
      <c r="D3" s="1788"/>
      <c r="E3" s="1788"/>
      <c r="F3" s="1788"/>
      <c r="G3" s="1788"/>
      <c r="H3" s="1"/>
      <c r="I3" s="4"/>
      <c r="J3" s="4"/>
      <c r="K3" s="4"/>
      <c r="L3" s="4"/>
      <c r="M3" s="4"/>
      <c r="N3" s="4"/>
      <c r="O3" s="2"/>
    </row>
    <row r="4" spans="1:15" ht="12.75" customHeight="1" x14ac:dyDescent="0.2">
      <c r="A4" s="2"/>
      <c r="B4" s="171"/>
      <c r="C4" s="1781" t="s">
        <v>573</v>
      </c>
      <c r="D4" s="1782"/>
      <c r="E4" s="1782"/>
      <c r="F4" s="1782"/>
      <c r="G4" s="1782"/>
      <c r="H4" s="1782"/>
      <c r="I4" s="4"/>
      <c r="J4" s="4"/>
      <c r="K4" s="4"/>
      <c r="L4" s="4"/>
      <c r="M4" s="16"/>
      <c r="N4" s="4"/>
      <c r="O4" s="2"/>
    </row>
    <row r="5" spans="1:15" s="7" customFormat="1" ht="16.5" customHeight="1" x14ac:dyDescent="0.2">
      <c r="A5" s="6"/>
      <c r="B5" s="170"/>
      <c r="C5" s="1782"/>
      <c r="D5" s="1782"/>
      <c r="E5" s="1782"/>
      <c r="F5" s="1782"/>
      <c r="G5" s="1782"/>
      <c r="H5" s="1782"/>
      <c r="I5" s="4"/>
      <c r="J5" s="4"/>
      <c r="K5" s="4"/>
      <c r="L5" s="4"/>
      <c r="M5" s="16"/>
      <c r="N5" s="4"/>
      <c r="O5" s="6"/>
    </row>
    <row r="6" spans="1:15" ht="11.25" customHeight="1" x14ac:dyDescent="0.2">
      <c r="A6" s="2"/>
      <c r="B6" s="171"/>
      <c r="C6" s="1782"/>
      <c r="D6" s="1782"/>
      <c r="E6" s="1782"/>
      <c r="F6" s="1782"/>
      <c r="G6" s="1782"/>
      <c r="H6" s="1782"/>
      <c r="I6" s="4"/>
      <c r="J6" s="4"/>
      <c r="K6" s="4"/>
      <c r="L6" s="4"/>
      <c r="M6" s="16"/>
      <c r="N6" s="4"/>
      <c r="O6" s="2"/>
    </row>
    <row r="7" spans="1:15" ht="11.25" customHeight="1" x14ac:dyDescent="0.2">
      <c r="A7" s="2"/>
      <c r="B7" s="171"/>
      <c r="C7" s="1782"/>
      <c r="D7" s="1782"/>
      <c r="E7" s="1782"/>
      <c r="F7" s="1782"/>
      <c r="G7" s="1782"/>
      <c r="H7" s="1782"/>
      <c r="I7" s="4"/>
      <c r="J7" s="4"/>
      <c r="K7" s="4"/>
      <c r="L7" s="4"/>
      <c r="M7" s="16"/>
      <c r="N7" s="4"/>
      <c r="O7" s="2"/>
    </row>
    <row r="8" spans="1:15" ht="117" customHeight="1" x14ac:dyDescent="0.2">
      <c r="A8" s="2"/>
      <c r="B8" s="171"/>
      <c r="C8" s="1782"/>
      <c r="D8" s="1782"/>
      <c r="E8" s="1782"/>
      <c r="F8" s="1782"/>
      <c r="G8" s="1782"/>
      <c r="H8" s="1782"/>
      <c r="I8" s="4"/>
      <c r="J8" s="4"/>
      <c r="K8" s="4"/>
      <c r="L8" s="4"/>
      <c r="M8" s="16"/>
      <c r="N8" s="4"/>
      <c r="O8" s="2"/>
    </row>
    <row r="9" spans="1:15" ht="10.5" customHeight="1" x14ac:dyDescent="0.2">
      <c r="A9" s="2"/>
      <c r="B9" s="171"/>
      <c r="C9" s="1782"/>
      <c r="D9" s="1782"/>
      <c r="E9" s="1782"/>
      <c r="F9" s="1782"/>
      <c r="G9" s="1782"/>
      <c r="H9" s="1782"/>
      <c r="I9" s="4"/>
      <c r="J9" s="4"/>
      <c r="K9" s="4"/>
      <c r="L9" s="4"/>
      <c r="M9" s="16"/>
      <c r="N9" s="3"/>
      <c r="O9" s="2"/>
    </row>
    <row r="10" spans="1:15" ht="11.25" customHeight="1" x14ac:dyDescent="0.2">
      <c r="A10" s="2"/>
      <c r="B10" s="171"/>
      <c r="C10" s="1782"/>
      <c r="D10" s="1782"/>
      <c r="E10" s="1782"/>
      <c r="F10" s="1782"/>
      <c r="G10" s="1782"/>
      <c r="H10" s="1782"/>
      <c r="I10" s="4"/>
      <c r="J10" s="4"/>
      <c r="K10" s="4"/>
      <c r="L10" s="4"/>
      <c r="M10" s="16"/>
      <c r="N10" s="3"/>
      <c r="O10" s="2"/>
    </row>
    <row r="11" spans="1:15" ht="3.75" customHeight="1" x14ac:dyDescent="0.2">
      <c r="A11" s="2"/>
      <c r="B11" s="171"/>
      <c r="C11" s="1782"/>
      <c r="D11" s="1782"/>
      <c r="E11" s="1782"/>
      <c r="F11" s="1782"/>
      <c r="G11" s="1782"/>
      <c r="H11" s="1782"/>
      <c r="I11" s="4"/>
      <c r="J11" s="4"/>
      <c r="K11" s="4"/>
      <c r="L11" s="4"/>
      <c r="M11" s="16"/>
      <c r="N11" s="3"/>
      <c r="O11" s="2"/>
    </row>
    <row r="12" spans="1:15" ht="11.25" customHeight="1" x14ac:dyDescent="0.2">
      <c r="A12" s="2"/>
      <c r="B12" s="171"/>
      <c r="C12" s="1782"/>
      <c r="D12" s="1782"/>
      <c r="E12" s="1782"/>
      <c r="F12" s="1782"/>
      <c r="G12" s="1782"/>
      <c r="H12" s="1782"/>
      <c r="I12" s="4"/>
      <c r="J12" s="4"/>
      <c r="K12" s="4"/>
      <c r="L12" s="4"/>
      <c r="M12" s="16"/>
      <c r="N12" s="3"/>
      <c r="O12" s="2"/>
    </row>
    <row r="13" spans="1:15" ht="11.25" customHeight="1" x14ac:dyDescent="0.2">
      <c r="A13" s="2"/>
      <c r="B13" s="171"/>
      <c r="C13" s="1782"/>
      <c r="D13" s="1782"/>
      <c r="E13" s="1782"/>
      <c r="F13" s="1782"/>
      <c r="G13" s="1782"/>
      <c r="H13" s="1782"/>
      <c r="I13" s="4"/>
      <c r="J13" s="4"/>
      <c r="K13" s="4"/>
      <c r="L13" s="4"/>
      <c r="M13" s="16"/>
      <c r="N13" s="3"/>
      <c r="O13" s="2"/>
    </row>
    <row r="14" spans="1:15" ht="15.75" customHeight="1" x14ac:dyDescent="0.2">
      <c r="A14" s="2"/>
      <c r="B14" s="171"/>
      <c r="C14" s="1782"/>
      <c r="D14" s="1782"/>
      <c r="E14" s="1782"/>
      <c r="F14" s="1782"/>
      <c r="G14" s="1782"/>
      <c r="H14" s="1782"/>
      <c r="I14" s="4"/>
      <c r="J14" s="4"/>
      <c r="K14" s="4"/>
      <c r="L14" s="4"/>
      <c r="M14" s="16"/>
      <c r="N14" s="3"/>
      <c r="O14" s="2"/>
    </row>
    <row r="15" spans="1:15" ht="22.5" customHeight="1" x14ac:dyDescent="0.2">
      <c r="A15" s="2"/>
      <c r="B15" s="171"/>
      <c r="C15" s="1782"/>
      <c r="D15" s="1782"/>
      <c r="E15" s="1782"/>
      <c r="F15" s="1782"/>
      <c r="G15" s="1782"/>
      <c r="H15" s="1782"/>
      <c r="I15" s="4"/>
      <c r="J15" s="4"/>
      <c r="K15" s="4"/>
      <c r="L15" s="4"/>
      <c r="M15" s="16"/>
      <c r="N15" s="3"/>
      <c r="O15" s="2"/>
    </row>
    <row r="16" spans="1:15" ht="11.25" customHeight="1" x14ac:dyDescent="0.2">
      <c r="A16" s="2"/>
      <c r="B16" s="171"/>
      <c r="C16" s="1782"/>
      <c r="D16" s="1782"/>
      <c r="E16" s="1782"/>
      <c r="F16" s="1782"/>
      <c r="G16" s="1782"/>
      <c r="H16" s="1782"/>
      <c r="I16" s="4"/>
      <c r="J16" s="4"/>
      <c r="K16" s="4"/>
      <c r="L16" s="4"/>
      <c r="M16" s="16"/>
      <c r="N16" s="3"/>
      <c r="O16" s="2"/>
    </row>
    <row r="17" spans="1:15" ht="11.25" customHeight="1" x14ac:dyDescent="0.2">
      <c r="A17" s="2"/>
      <c r="B17" s="171"/>
      <c r="C17" s="1782"/>
      <c r="D17" s="1782"/>
      <c r="E17" s="1782"/>
      <c r="F17" s="1782"/>
      <c r="G17" s="1782"/>
      <c r="H17" s="1782"/>
      <c r="I17" s="4"/>
      <c r="J17" s="4"/>
      <c r="K17" s="4"/>
      <c r="L17" s="4"/>
      <c r="M17" s="16"/>
      <c r="N17" s="3"/>
      <c r="O17" s="2"/>
    </row>
    <row r="18" spans="1:15" ht="11.25" customHeight="1" x14ac:dyDescent="0.2">
      <c r="A18" s="2"/>
      <c r="B18" s="171"/>
      <c r="C18" s="1782"/>
      <c r="D18" s="1782"/>
      <c r="E18" s="1782"/>
      <c r="F18" s="1782"/>
      <c r="G18" s="1782"/>
      <c r="H18" s="1782"/>
      <c r="I18" s="5"/>
      <c r="J18" s="5"/>
      <c r="K18" s="5"/>
      <c r="L18" s="5"/>
      <c r="M18" s="5"/>
      <c r="N18" s="3"/>
      <c r="O18" s="2"/>
    </row>
    <row r="19" spans="1:15" ht="11.25" customHeight="1" x14ac:dyDescent="0.2">
      <c r="A19" s="2"/>
      <c r="B19" s="171"/>
      <c r="C19" s="1782"/>
      <c r="D19" s="1782"/>
      <c r="E19" s="1782"/>
      <c r="F19" s="1782"/>
      <c r="G19" s="1782"/>
      <c r="H19" s="1782"/>
      <c r="I19" s="17"/>
      <c r="J19" s="17"/>
      <c r="K19" s="17"/>
      <c r="L19" s="17"/>
      <c r="M19" s="17"/>
      <c r="N19" s="3"/>
      <c r="O19" s="2"/>
    </row>
    <row r="20" spans="1:15" ht="11.25" customHeight="1" x14ac:dyDescent="0.2">
      <c r="A20" s="2"/>
      <c r="B20" s="171"/>
      <c r="C20" s="1782"/>
      <c r="D20" s="1782"/>
      <c r="E20" s="1782"/>
      <c r="F20" s="1782"/>
      <c r="G20" s="1782"/>
      <c r="H20" s="1782"/>
      <c r="I20" s="11"/>
      <c r="J20" s="11"/>
      <c r="K20" s="11"/>
      <c r="L20" s="11"/>
      <c r="M20" s="11"/>
      <c r="N20" s="3"/>
      <c r="O20" s="2"/>
    </row>
    <row r="21" spans="1:15" ht="11.25" customHeight="1" x14ac:dyDescent="0.2">
      <c r="A21" s="2"/>
      <c r="B21" s="171"/>
      <c r="C21" s="1782"/>
      <c r="D21" s="1782"/>
      <c r="E21" s="1782"/>
      <c r="F21" s="1782"/>
      <c r="G21" s="1782"/>
      <c r="H21" s="1782"/>
      <c r="I21" s="11"/>
      <c r="J21" s="11"/>
      <c r="K21" s="11"/>
      <c r="L21" s="11"/>
      <c r="M21" s="11"/>
      <c r="N21" s="3"/>
      <c r="O21" s="2"/>
    </row>
    <row r="22" spans="1:15" ht="12" customHeight="1" x14ac:dyDescent="0.2">
      <c r="A22" s="2"/>
      <c r="B22" s="171"/>
      <c r="C22" s="21"/>
      <c r="D22" s="21"/>
      <c r="E22" s="21"/>
      <c r="F22" s="21"/>
      <c r="G22" s="21"/>
      <c r="H22" s="21"/>
      <c r="I22" s="13"/>
      <c r="J22" s="13"/>
      <c r="K22" s="13"/>
      <c r="L22" s="13"/>
      <c r="M22" s="13"/>
      <c r="N22" s="3"/>
      <c r="O22" s="2"/>
    </row>
    <row r="23" spans="1:15" ht="27.75" customHeight="1" x14ac:dyDescent="0.2">
      <c r="A23" s="2"/>
      <c r="B23" s="171"/>
      <c r="C23" s="21"/>
      <c r="D23" s="21"/>
      <c r="E23" s="21"/>
      <c r="F23" s="21"/>
      <c r="G23" s="21"/>
      <c r="H23" s="21"/>
      <c r="I23" s="11"/>
      <c r="J23" s="11"/>
      <c r="K23" s="11"/>
      <c r="L23" s="11"/>
      <c r="M23" s="11"/>
      <c r="N23" s="3"/>
      <c r="O23" s="2"/>
    </row>
    <row r="24" spans="1:15" ht="18" customHeight="1" x14ac:dyDescent="0.2">
      <c r="A24" s="2"/>
      <c r="B24" s="171"/>
      <c r="C24" s="9"/>
      <c r="D24" s="13"/>
      <c r="E24" s="15"/>
      <c r="F24" s="13"/>
      <c r="G24" s="10"/>
      <c r="H24" s="13"/>
      <c r="I24" s="13"/>
      <c r="J24" s="13"/>
      <c r="K24" s="13"/>
      <c r="L24" s="13"/>
      <c r="M24" s="13"/>
      <c r="N24" s="3"/>
      <c r="O24" s="2"/>
    </row>
    <row r="25" spans="1:15" ht="18" customHeight="1" x14ac:dyDescent="0.2">
      <c r="A25" s="2"/>
      <c r="B25" s="171"/>
      <c r="C25" s="12"/>
      <c r="D25" s="13"/>
      <c r="E25" s="8"/>
      <c r="F25" s="11"/>
      <c r="G25" s="10"/>
      <c r="H25" s="11"/>
      <c r="I25" s="11"/>
      <c r="J25" s="11"/>
      <c r="K25" s="11"/>
      <c r="L25" s="11"/>
      <c r="M25" s="11"/>
      <c r="N25" s="3"/>
      <c r="O25" s="2"/>
    </row>
    <row r="26" spans="1:15" x14ac:dyDescent="0.2">
      <c r="A26" s="2"/>
      <c r="B26" s="171"/>
      <c r="C26" s="12"/>
      <c r="D26" s="13"/>
      <c r="E26" s="8"/>
      <c r="F26" s="11"/>
      <c r="G26" s="10"/>
      <c r="H26" s="11"/>
      <c r="I26" s="11"/>
      <c r="J26" s="11"/>
      <c r="K26" s="11"/>
      <c r="L26" s="11"/>
      <c r="M26" s="11"/>
      <c r="N26" s="3"/>
      <c r="O26" s="2"/>
    </row>
    <row r="27" spans="1:15" ht="13.5" customHeight="1" x14ac:dyDescent="0.2">
      <c r="A27" s="2"/>
      <c r="B27" s="171"/>
      <c r="C27" s="12"/>
      <c r="D27" s="13"/>
      <c r="E27" s="8"/>
      <c r="F27" s="11"/>
      <c r="G27" s="10"/>
      <c r="H27" s="241"/>
      <c r="I27" s="242" t="s">
        <v>41</v>
      </c>
      <c r="J27" s="243"/>
      <c r="K27" s="243"/>
      <c r="L27" s="244"/>
      <c r="M27" s="244"/>
      <c r="N27" s="3"/>
      <c r="O27" s="2"/>
    </row>
    <row r="28" spans="1:15" ht="10.5" customHeight="1" x14ac:dyDescent="0.2">
      <c r="A28" s="2"/>
      <c r="B28" s="171"/>
      <c r="C28" s="9"/>
      <c r="D28" s="13"/>
      <c r="E28" s="15"/>
      <c r="F28" s="13"/>
      <c r="G28" s="10"/>
      <c r="H28" s="13"/>
      <c r="I28" s="245"/>
      <c r="J28" s="245"/>
      <c r="K28" s="245"/>
      <c r="L28" s="245"/>
      <c r="M28" s="383"/>
      <c r="N28" s="246"/>
      <c r="O28" s="2"/>
    </row>
    <row r="29" spans="1:15" ht="16.5" customHeight="1" x14ac:dyDescent="0.2">
      <c r="A29" s="2"/>
      <c r="B29" s="171"/>
      <c r="C29" s="9"/>
      <c r="D29" s="13"/>
      <c r="E29" s="15"/>
      <c r="F29" s="13"/>
      <c r="G29" s="10"/>
      <c r="H29" s="13"/>
      <c r="I29" s="600" t="s">
        <v>376</v>
      </c>
      <c r="J29" s="13"/>
      <c r="K29" s="13"/>
      <c r="L29" s="13"/>
      <c r="M29" s="383"/>
      <c r="N29" s="247"/>
      <c r="O29" s="2"/>
    </row>
    <row r="30" spans="1:15" ht="10.5" customHeight="1" x14ac:dyDescent="0.2">
      <c r="A30" s="2"/>
      <c r="B30" s="171"/>
      <c r="C30" s="9"/>
      <c r="D30" s="13"/>
      <c r="E30" s="15"/>
      <c r="F30" s="13"/>
      <c r="G30" s="10"/>
      <c r="H30" s="13"/>
      <c r="I30" s="13"/>
      <c r="J30" s="13"/>
      <c r="K30" s="13"/>
      <c r="L30" s="13"/>
      <c r="M30" s="383"/>
      <c r="N30" s="247"/>
      <c r="O30" s="2"/>
    </row>
    <row r="31" spans="1:15" ht="16.5" customHeight="1" x14ac:dyDescent="0.2">
      <c r="A31" s="2"/>
      <c r="B31" s="171"/>
      <c r="C31" s="12"/>
      <c r="D31" s="13"/>
      <c r="E31" s="8"/>
      <c r="F31" s="11"/>
      <c r="G31" s="10"/>
      <c r="H31" s="11"/>
      <c r="I31" s="1791" t="s">
        <v>45</v>
      </c>
      <c r="J31" s="1791"/>
      <c r="K31" s="1786">
        <f>+capa!H27</f>
        <v>44440</v>
      </c>
      <c r="L31" s="1787"/>
      <c r="M31" s="383"/>
      <c r="N31" s="248"/>
      <c r="O31" s="2"/>
    </row>
    <row r="32" spans="1:15" ht="10.5" customHeight="1" x14ac:dyDescent="0.2">
      <c r="A32" s="2"/>
      <c r="B32" s="171"/>
      <c r="C32" s="12"/>
      <c r="D32" s="13"/>
      <c r="E32" s="8"/>
      <c r="F32" s="11"/>
      <c r="G32" s="10"/>
      <c r="H32" s="11"/>
      <c r="I32" s="159"/>
      <c r="J32" s="159"/>
      <c r="K32" s="158"/>
      <c r="L32" s="158"/>
      <c r="M32" s="383"/>
      <c r="N32" s="248"/>
      <c r="O32" s="2"/>
    </row>
    <row r="33" spans="1:15" ht="16.5" customHeight="1" x14ac:dyDescent="0.2">
      <c r="A33" s="2"/>
      <c r="B33" s="171"/>
      <c r="C33" s="9"/>
      <c r="D33" s="13"/>
      <c r="E33" s="15"/>
      <c r="F33" s="13"/>
      <c r="G33" s="10"/>
      <c r="H33" s="13"/>
      <c r="I33" s="1784" t="s">
        <v>373</v>
      </c>
      <c r="J33" s="1785"/>
      <c r="K33" s="1785"/>
      <c r="L33" s="1785"/>
      <c r="M33" s="383"/>
      <c r="N33" s="247"/>
      <c r="O33" s="2"/>
    </row>
    <row r="34" spans="1:15" s="57" customFormat="1" ht="14.25" customHeight="1" x14ac:dyDescent="0.2">
      <c r="A34" s="2"/>
      <c r="B34" s="171"/>
      <c r="C34" s="9"/>
      <c r="D34" s="13"/>
      <c r="E34" s="15"/>
      <c r="F34" s="13"/>
      <c r="G34" s="839"/>
      <c r="H34" s="13"/>
      <c r="I34" s="137"/>
      <c r="J34" s="838"/>
      <c r="K34" s="838"/>
      <c r="L34" s="838"/>
      <c r="M34" s="383"/>
      <c r="N34" s="247"/>
      <c r="O34" s="2"/>
    </row>
    <row r="35" spans="1:15" s="57" customFormat="1" ht="20.25" customHeight="1" x14ac:dyDescent="0.2">
      <c r="A35" s="2"/>
      <c r="B35" s="171"/>
      <c r="C35" s="134"/>
      <c r="D35" s="13"/>
      <c r="E35" s="840"/>
      <c r="F35" s="11"/>
      <c r="G35" s="839"/>
      <c r="H35" s="11"/>
      <c r="I35" s="1794" t="s">
        <v>375</v>
      </c>
      <c r="J35" s="1794"/>
      <c r="K35" s="1794"/>
      <c r="L35" s="1794"/>
      <c r="M35" s="383"/>
      <c r="N35" s="248"/>
      <c r="O35" s="2"/>
    </row>
    <row r="36" spans="1:15" s="57" customFormat="1" ht="12.75" customHeight="1" x14ac:dyDescent="0.2">
      <c r="A36" s="2"/>
      <c r="B36" s="171"/>
      <c r="C36" s="134"/>
      <c r="D36" s="13"/>
      <c r="E36" s="840"/>
      <c r="F36" s="11"/>
      <c r="G36" s="839"/>
      <c r="H36" s="11"/>
      <c r="I36" s="835" t="s">
        <v>374</v>
      </c>
      <c r="J36" s="835"/>
      <c r="K36" s="835"/>
      <c r="L36" s="835"/>
      <c r="M36" s="383"/>
      <c r="N36" s="248"/>
      <c r="O36" s="2"/>
    </row>
    <row r="37" spans="1:15" s="57" customFormat="1" ht="12.75" customHeight="1" x14ac:dyDescent="0.2">
      <c r="A37" s="2"/>
      <c r="B37" s="171"/>
      <c r="C37" s="134"/>
      <c r="D37" s="13"/>
      <c r="E37" s="840"/>
      <c r="F37" s="11"/>
      <c r="G37" s="839"/>
      <c r="H37" s="11"/>
      <c r="I37" s="1795" t="s">
        <v>444</v>
      </c>
      <c r="J37" s="1795"/>
      <c r="K37" s="1795"/>
      <c r="L37" s="1795"/>
      <c r="M37" s="383"/>
      <c r="N37" s="248"/>
      <c r="O37" s="2"/>
    </row>
    <row r="38" spans="1:15" s="57" customFormat="1" ht="20.25" customHeight="1" x14ac:dyDescent="0.2">
      <c r="A38" s="2"/>
      <c r="B38" s="171"/>
      <c r="C38" s="9"/>
      <c r="D38" s="13"/>
      <c r="E38" s="15"/>
      <c r="F38" s="13"/>
      <c r="G38" s="282"/>
      <c r="H38" s="13"/>
      <c r="I38" s="1792" t="s">
        <v>422</v>
      </c>
      <c r="J38" s="1792"/>
      <c r="K38" s="1792"/>
      <c r="L38" s="835"/>
      <c r="M38" s="383"/>
      <c r="N38" s="247"/>
      <c r="O38" s="2"/>
    </row>
    <row r="39" spans="1:15" ht="19.5" customHeight="1" x14ac:dyDescent="0.2">
      <c r="A39" s="2"/>
      <c r="B39" s="171"/>
      <c r="C39" s="12"/>
      <c r="D39" s="13"/>
      <c r="E39" s="8"/>
      <c r="F39" s="11"/>
      <c r="G39" s="10"/>
      <c r="H39" s="11"/>
      <c r="I39" s="1792" t="s">
        <v>442</v>
      </c>
      <c r="J39" s="1792"/>
      <c r="K39" s="1792"/>
      <c r="L39" s="1792"/>
      <c r="M39" s="383"/>
      <c r="N39" s="248"/>
      <c r="O39" s="2"/>
    </row>
    <row r="40" spans="1:15" ht="14.25" customHeight="1" x14ac:dyDescent="0.2">
      <c r="A40" s="2"/>
      <c r="B40" s="171"/>
      <c r="C40" s="12"/>
      <c r="D40" s="13"/>
      <c r="E40" s="8"/>
      <c r="F40" s="11"/>
      <c r="G40" s="10"/>
      <c r="H40" s="11"/>
      <c r="I40" s="835"/>
      <c r="J40" s="835"/>
      <c r="K40" s="835"/>
      <c r="L40" s="835"/>
      <c r="M40" s="383"/>
      <c r="N40" s="248"/>
      <c r="O40" s="2"/>
    </row>
    <row r="41" spans="1:15" ht="12.75" customHeight="1" x14ac:dyDescent="0.2">
      <c r="A41" s="2"/>
      <c r="B41" s="171"/>
      <c r="C41" s="12"/>
      <c r="D41" s="13"/>
      <c r="E41" s="8"/>
      <c r="F41" s="11"/>
      <c r="G41" s="10"/>
      <c r="H41" s="11"/>
      <c r="I41" s="1793" t="s">
        <v>49</v>
      </c>
      <c r="J41" s="1793"/>
      <c r="K41" s="1793"/>
      <c r="L41" s="1793"/>
      <c r="M41" s="383"/>
      <c r="N41" s="248"/>
      <c r="O41" s="2"/>
    </row>
    <row r="42" spans="1:15" ht="14.25" customHeight="1" x14ac:dyDescent="0.2">
      <c r="A42" s="2"/>
      <c r="B42" s="171"/>
      <c r="C42" s="9"/>
      <c r="D42" s="13"/>
      <c r="E42" s="15"/>
      <c r="F42" s="13"/>
      <c r="G42" s="10"/>
      <c r="H42" s="13"/>
      <c r="I42" s="836"/>
      <c r="J42" s="836"/>
      <c r="K42" s="836"/>
      <c r="L42" s="836"/>
      <c r="M42" s="383"/>
      <c r="N42" s="247"/>
      <c r="O42" s="2"/>
    </row>
    <row r="43" spans="1:15" ht="15" customHeight="1" x14ac:dyDescent="0.2">
      <c r="A43" s="2"/>
      <c r="B43" s="171"/>
      <c r="C43" s="12"/>
      <c r="D43" s="13"/>
      <c r="E43" s="8"/>
      <c r="F43" s="11"/>
      <c r="G43" s="10"/>
      <c r="H43" s="11"/>
      <c r="I43" s="834" t="s">
        <v>23</v>
      </c>
      <c r="J43" s="834"/>
      <c r="K43" s="834"/>
      <c r="L43" s="834"/>
      <c r="M43" s="383"/>
      <c r="N43" s="248"/>
      <c r="O43" s="2"/>
    </row>
    <row r="44" spans="1:15" ht="14.25" customHeight="1" x14ac:dyDescent="0.2">
      <c r="A44" s="2"/>
      <c r="B44" s="171"/>
      <c r="C44" s="12"/>
      <c r="D44" s="13"/>
      <c r="E44" s="8"/>
      <c r="F44" s="11"/>
      <c r="G44" s="10"/>
      <c r="H44" s="11"/>
      <c r="I44" s="157"/>
      <c r="J44" s="157"/>
      <c r="K44" s="157"/>
      <c r="L44" s="157"/>
      <c r="M44" s="383"/>
      <c r="N44" s="248"/>
      <c r="O44" s="2"/>
    </row>
    <row r="45" spans="1:15" ht="16.5" customHeight="1" x14ac:dyDescent="0.2">
      <c r="A45" s="2"/>
      <c r="B45" s="171"/>
      <c r="C45" s="12"/>
      <c r="D45" s="13"/>
      <c r="E45" s="8"/>
      <c r="F45" s="11"/>
      <c r="G45" s="10"/>
      <c r="H45" s="11"/>
      <c r="I45" s="1791" t="s">
        <v>19</v>
      </c>
      <c r="J45" s="1791"/>
      <c r="K45" s="1791"/>
      <c r="L45" s="1791"/>
      <c r="M45" s="383"/>
      <c r="N45" s="248"/>
      <c r="O45" s="2"/>
    </row>
    <row r="46" spans="1:15" ht="14.25" customHeight="1" x14ac:dyDescent="0.2">
      <c r="A46" s="2"/>
      <c r="B46" s="171"/>
      <c r="C46" s="9"/>
      <c r="D46" s="13"/>
      <c r="E46" s="15"/>
      <c r="F46" s="13"/>
      <c r="G46" s="10"/>
      <c r="H46" s="13"/>
      <c r="I46" s="159"/>
      <c r="J46" s="159"/>
      <c r="K46" s="159"/>
      <c r="L46" s="159"/>
      <c r="M46" s="383"/>
      <c r="N46" s="247"/>
      <c r="O46" s="2"/>
    </row>
    <row r="47" spans="1:15" ht="16.5" customHeight="1" x14ac:dyDescent="0.2">
      <c r="A47" s="2"/>
      <c r="B47" s="171"/>
      <c r="C47" s="12"/>
      <c r="D47" s="13"/>
      <c r="E47" s="8"/>
      <c r="F47" s="467"/>
      <c r="G47" s="750"/>
      <c r="H47" s="467"/>
      <c r="I47" s="1790" t="s">
        <v>10</v>
      </c>
      <c r="J47" s="1790"/>
      <c r="K47" s="1790"/>
      <c r="L47" s="1790"/>
      <c r="M47" s="383"/>
      <c r="N47" s="248"/>
      <c r="O47" s="2"/>
    </row>
    <row r="48" spans="1:15" ht="12.75" customHeight="1" x14ac:dyDescent="0.2">
      <c r="A48" s="2"/>
      <c r="B48" s="171"/>
      <c r="C48" s="9"/>
      <c r="D48" s="13"/>
      <c r="E48" s="15"/>
      <c r="F48" s="837"/>
      <c r="G48" s="750"/>
      <c r="H48" s="837"/>
      <c r="I48" s="383"/>
      <c r="J48" s="383"/>
      <c r="K48" s="383"/>
      <c r="L48" s="383"/>
      <c r="M48" s="383"/>
      <c r="N48" s="247"/>
      <c r="O48" s="2"/>
    </row>
    <row r="49" spans="1:15" ht="16.5" customHeight="1" x14ac:dyDescent="0.2">
      <c r="A49" s="2"/>
      <c r="B49" s="171"/>
      <c r="C49" s="9"/>
      <c r="D49" s="13"/>
      <c r="E49" s="15"/>
      <c r="F49" s="837"/>
      <c r="G49" s="750"/>
      <c r="H49" s="837"/>
      <c r="I49" s="383"/>
      <c r="J49" s="383"/>
      <c r="K49" s="383"/>
      <c r="L49" s="383"/>
      <c r="M49" s="383"/>
      <c r="N49" s="247"/>
      <c r="O49" s="2"/>
    </row>
    <row r="50" spans="1:15" ht="14.65" customHeight="1" x14ac:dyDescent="0.2">
      <c r="A50" s="2"/>
      <c r="B50" s="171"/>
      <c r="C50" s="656"/>
      <c r="D50" s="13"/>
      <c r="E50" s="8"/>
      <c r="F50" s="467"/>
      <c r="G50" s="750"/>
      <c r="H50" s="467"/>
      <c r="I50" s="383"/>
      <c r="J50" s="383"/>
      <c r="K50" s="383"/>
      <c r="L50" s="383"/>
      <c r="M50" s="383"/>
      <c r="N50" s="248"/>
      <c r="O50" s="2"/>
    </row>
    <row r="51" spans="1:15" x14ac:dyDescent="0.2">
      <c r="A51" s="2"/>
      <c r="B51" s="278">
        <v>2</v>
      </c>
      <c r="C51" s="1789">
        <v>44440</v>
      </c>
      <c r="D51" s="1789"/>
      <c r="E51" s="1789"/>
      <c r="F51" s="1789"/>
      <c r="G51" s="1789"/>
      <c r="H51" s="1789"/>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7">
    <tabColor theme="3"/>
  </sheetPr>
  <dimension ref="A1:AS83"/>
  <sheetViews>
    <sheetView workbookViewId="0"/>
  </sheetViews>
  <sheetFormatPr defaultColWidth="9.28515625" defaultRowHeight="12.75" x14ac:dyDescent="0.2"/>
  <cols>
    <col min="1" max="1" width="1" style="321" customWidth="1"/>
    <col min="2" max="2" width="2.5703125" style="321" customWidth="1"/>
    <col min="3" max="3" width="1.28515625" style="321" customWidth="1"/>
    <col min="4" max="4" width="24.42578125" style="321" customWidth="1"/>
    <col min="5" max="10" width="7.5703125" style="332" customWidth="1"/>
    <col min="11" max="11" width="7.5703125" style="360" customWidth="1"/>
    <col min="12" max="12" width="7.5703125" style="332" customWidth="1"/>
    <col min="13" max="13" width="7.7109375" style="360" customWidth="1"/>
    <col min="14" max="14" width="2.5703125" style="321" customWidth="1"/>
    <col min="15" max="15" width="1" style="321" customWidth="1"/>
    <col min="16" max="16" width="9.28515625" style="343"/>
    <col min="17" max="17" width="10.28515625" style="343" bestFit="1" customWidth="1"/>
    <col min="18" max="45" width="9.28515625" style="343"/>
    <col min="46" max="16384" width="9.28515625" style="321"/>
  </cols>
  <sheetData>
    <row r="1" spans="1:45" ht="13.5" customHeight="1" x14ac:dyDescent="0.2">
      <c r="A1" s="316"/>
      <c r="B1" s="320"/>
      <c r="C1" s="320"/>
      <c r="D1" s="320"/>
      <c r="E1" s="320"/>
      <c r="F1" s="317"/>
      <c r="G1" s="317"/>
      <c r="H1" s="317"/>
      <c r="I1" s="317"/>
      <c r="J1" s="317"/>
      <c r="K1" s="1930" t="s">
        <v>303</v>
      </c>
      <c r="L1" s="1930"/>
      <c r="M1" s="1930"/>
      <c r="N1" s="316"/>
    </row>
    <row r="2" spans="1:45" ht="6" customHeight="1" x14ac:dyDescent="0.2">
      <c r="A2" s="316"/>
      <c r="B2" s="979"/>
      <c r="C2" s="978"/>
      <c r="D2" s="978"/>
      <c r="E2" s="971"/>
      <c r="F2" s="972"/>
      <c r="G2" s="972"/>
      <c r="H2" s="972"/>
      <c r="I2" s="972"/>
      <c r="J2" s="972"/>
      <c r="K2" s="973"/>
      <c r="L2" s="972"/>
      <c r="M2" s="973"/>
      <c r="N2" s="366"/>
      <c r="O2" s="316"/>
    </row>
    <row r="3" spans="1:45" ht="11.25" customHeight="1" thickBot="1" x14ac:dyDescent="0.25">
      <c r="A3" s="316"/>
      <c r="B3" s="377"/>
      <c r="C3" s="326"/>
      <c r="D3" s="326"/>
      <c r="E3" s="323"/>
      <c r="F3" s="323"/>
      <c r="G3" s="323"/>
      <c r="H3" s="323"/>
      <c r="I3" s="323" t="s">
        <v>33</v>
      </c>
      <c r="J3" s="323"/>
      <c r="K3" s="629"/>
      <c r="L3" s="323"/>
      <c r="M3" s="902" t="s">
        <v>71</v>
      </c>
      <c r="N3" s="430"/>
      <c r="O3" s="316"/>
    </row>
    <row r="4" spans="1:45" ht="15" thickBot="1" x14ac:dyDescent="0.25">
      <c r="A4" s="316"/>
      <c r="B4" s="377"/>
      <c r="C4" s="2057" t="s">
        <v>506</v>
      </c>
      <c r="D4" s="2058"/>
      <c r="E4" s="2058"/>
      <c r="F4" s="2058"/>
      <c r="G4" s="2058"/>
      <c r="H4" s="2058"/>
      <c r="I4" s="2058"/>
      <c r="J4" s="2058"/>
      <c r="K4" s="2058"/>
      <c r="L4" s="2058"/>
      <c r="M4" s="2059"/>
      <c r="N4" s="430"/>
      <c r="O4" s="316"/>
    </row>
    <row r="5" spans="1:45" ht="7.5" customHeight="1" x14ac:dyDescent="0.2">
      <c r="A5" s="316"/>
      <c r="B5" s="377"/>
      <c r="C5" s="1017" t="s">
        <v>76</v>
      </c>
      <c r="D5" s="342"/>
      <c r="E5" s="357"/>
      <c r="F5" s="357"/>
      <c r="G5" s="357"/>
      <c r="H5" s="357"/>
      <c r="I5" s="357"/>
      <c r="J5" s="357"/>
      <c r="K5" s="357"/>
      <c r="L5" s="357"/>
      <c r="M5" s="357"/>
      <c r="N5" s="430"/>
      <c r="O5" s="316"/>
    </row>
    <row r="6" spans="1:45" ht="12" customHeight="1" x14ac:dyDescent="0.2">
      <c r="A6" s="316"/>
      <c r="B6" s="377"/>
      <c r="C6" s="54"/>
      <c r="D6" s="324"/>
      <c r="E6" s="1172" t="s">
        <v>662</v>
      </c>
      <c r="F6" s="1090" t="s">
        <v>33</v>
      </c>
      <c r="G6" s="1762" t="s">
        <v>33</v>
      </c>
      <c r="H6" s="1041" t="s">
        <v>33</v>
      </c>
      <c r="I6" s="1041" t="s">
        <v>33</v>
      </c>
      <c r="J6" s="1041" t="s">
        <v>663</v>
      </c>
      <c r="K6" s="1174" t="s">
        <v>33</v>
      </c>
      <c r="L6" s="1174" t="s">
        <v>33</v>
      </c>
      <c r="M6" s="1174" t="s">
        <v>33</v>
      </c>
      <c r="N6" s="430"/>
      <c r="O6" s="316"/>
      <c r="P6" s="2334"/>
      <c r="Q6" s="1213"/>
    </row>
    <row r="7" spans="1:45" s="330" customFormat="1" ht="12.75" customHeight="1" x14ac:dyDescent="0.2">
      <c r="A7" s="328"/>
      <c r="B7" s="475"/>
      <c r="C7" s="335"/>
      <c r="D7" s="335"/>
      <c r="E7" s="704" t="s">
        <v>468</v>
      </c>
      <c r="F7" s="704" t="s">
        <v>91</v>
      </c>
      <c r="G7" s="705" t="s">
        <v>469</v>
      </c>
      <c r="H7" s="705" t="s">
        <v>100</v>
      </c>
      <c r="I7" s="704" t="s">
        <v>99</v>
      </c>
      <c r="J7" s="705" t="s">
        <v>98</v>
      </c>
      <c r="K7" s="705" t="s">
        <v>97</v>
      </c>
      <c r="L7" s="705" t="s">
        <v>96</v>
      </c>
      <c r="M7" s="705" t="s">
        <v>95</v>
      </c>
      <c r="N7" s="430"/>
      <c r="O7" s="316"/>
      <c r="P7" s="620"/>
      <c r="Q7" s="2240"/>
      <c r="R7" s="620"/>
      <c r="S7" s="620"/>
      <c r="T7" s="620"/>
      <c r="U7" s="620"/>
      <c r="V7" s="620"/>
      <c r="W7" s="620"/>
      <c r="X7" s="620"/>
      <c r="Y7" s="620"/>
      <c r="Z7" s="620"/>
      <c r="AA7" s="620"/>
      <c r="AB7" s="620"/>
      <c r="AC7" s="620"/>
      <c r="AD7" s="620"/>
      <c r="AE7" s="620"/>
      <c r="AF7" s="620"/>
      <c r="AG7" s="620"/>
      <c r="AH7" s="620"/>
      <c r="AI7" s="620"/>
      <c r="AJ7" s="620"/>
      <c r="AK7" s="620"/>
      <c r="AL7" s="620"/>
      <c r="AM7" s="620"/>
      <c r="AN7" s="620"/>
      <c r="AO7" s="620"/>
      <c r="AP7" s="620"/>
      <c r="AQ7" s="620"/>
      <c r="AR7" s="620"/>
      <c r="AS7" s="620"/>
    </row>
    <row r="8" spans="1:45" ht="12.95" customHeight="1" x14ac:dyDescent="0.2">
      <c r="A8" s="316"/>
      <c r="B8" s="377"/>
      <c r="C8" s="2001" t="s">
        <v>449</v>
      </c>
      <c r="D8" s="2001"/>
      <c r="E8" s="352">
        <v>112063</v>
      </c>
      <c r="F8" s="352">
        <v>112425</v>
      </c>
      <c r="G8" s="352">
        <v>112705</v>
      </c>
      <c r="H8" s="352">
        <v>113371</v>
      </c>
      <c r="I8" s="352">
        <v>114070</v>
      </c>
      <c r="J8" s="352">
        <v>114867</v>
      </c>
      <c r="K8" s="352">
        <v>115516</v>
      </c>
      <c r="L8" s="352">
        <v>116224</v>
      </c>
      <c r="M8" s="352">
        <v>116479</v>
      </c>
      <c r="N8" s="430"/>
      <c r="O8" s="316"/>
      <c r="P8" s="2350"/>
      <c r="Q8" s="2242"/>
    </row>
    <row r="9" spans="1:45" ht="9.9499999999999993" customHeight="1" x14ac:dyDescent="0.2">
      <c r="A9" s="316"/>
      <c r="B9" s="377"/>
      <c r="C9" s="2071" t="s">
        <v>505</v>
      </c>
      <c r="D9" s="2071"/>
      <c r="E9" s="963"/>
      <c r="F9" s="963"/>
      <c r="G9" s="963"/>
      <c r="H9" s="963"/>
      <c r="I9" s="963"/>
      <c r="J9" s="963"/>
      <c r="K9" s="963"/>
      <c r="L9" s="963"/>
      <c r="M9" s="963"/>
      <c r="N9" s="430"/>
      <c r="O9" s="316"/>
    </row>
    <row r="10" spans="1:45" ht="9.9499999999999993" customHeight="1" x14ac:dyDescent="0.2">
      <c r="A10" s="316"/>
      <c r="B10" s="377"/>
      <c r="C10" s="892" t="s">
        <v>60</v>
      </c>
      <c r="D10" s="888"/>
      <c r="E10" s="968">
        <v>8247</v>
      </c>
      <c r="F10" s="968">
        <v>8269</v>
      </c>
      <c r="G10" s="968">
        <v>8288</v>
      </c>
      <c r="H10" s="968">
        <v>8330</v>
      </c>
      <c r="I10" s="968">
        <v>8375</v>
      </c>
      <c r="J10" s="968">
        <v>8420</v>
      </c>
      <c r="K10" s="968">
        <v>8470</v>
      </c>
      <c r="L10" s="968">
        <v>8540</v>
      </c>
      <c r="M10" s="968">
        <v>8557</v>
      </c>
      <c r="N10" s="430"/>
      <c r="O10" s="316">
        <v>24716</v>
      </c>
      <c r="P10" s="2350"/>
      <c r="Q10" s="2408"/>
      <c r="R10" s="2350"/>
    </row>
    <row r="11" spans="1:45" ht="9.9499999999999993" customHeight="1" x14ac:dyDescent="0.2">
      <c r="A11" s="316"/>
      <c r="B11" s="377"/>
      <c r="C11" s="892" t="s">
        <v>53</v>
      </c>
      <c r="D11" s="888"/>
      <c r="E11" s="968">
        <v>1639</v>
      </c>
      <c r="F11" s="968">
        <v>1653</v>
      </c>
      <c r="G11" s="968">
        <v>1667</v>
      </c>
      <c r="H11" s="968">
        <v>1685</v>
      </c>
      <c r="I11" s="968">
        <v>1698</v>
      </c>
      <c r="J11" s="968">
        <v>1704</v>
      </c>
      <c r="K11" s="968">
        <v>1710</v>
      </c>
      <c r="L11" s="968">
        <v>1715</v>
      </c>
      <c r="M11" s="968">
        <v>1724</v>
      </c>
      <c r="N11" s="430"/>
      <c r="O11" s="316">
        <v>5505</v>
      </c>
      <c r="P11" s="2350"/>
    </row>
    <row r="12" spans="1:45" ht="9.9499999999999993" customHeight="1" x14ac:dyDescent="0.2">
      <c r="A12" s="316"/>
      <c r="B12" s="377"/>
      <c r="C12" s="892" t="s">
        <v>62</v>
      </c>
      <c r="D12" s="888"/>
      <c r="E12" s="968">
        <v>9890</v>
      </c>
      <c r="F12" s="968">
        <v>9942</v>
      </c>
      <c r="G12" s="968">
        <v>9990</v>
      </c>
      <c r="H12" s="968">
        <v>10074</v>
      </c>
      <c r="I12" s="968">
        <v>10143</v>
      </c>
      <c r="J12" s="968">
        <v>10239</v>
      </c>
      <c r="K12" s="968">
        <v>10279</v>
      </c>
      <c r="L12" s="968">
        <v>10303</v>
      </c>
      <c r="M12" s="968">
        <v>10318</v>
      </c>
      <c r="N12" s="430"/>
      <c r="O12" s="316">
        <v>35834</v>
      </c>
      <c r="P12" s="2350"/>
    </row>
    <row r="13" spans="1:45" ht="9.9499999999999993" customHeight="1" x14ac:dyDescent="0.2">
      <c r="A13" s="316"/>
      <c r="B13" s="377"/>
      <c r="C13" s="892" t="s">
        <v>64</v>
      </c>
      <c r="D13" s="888"/>
      <c r="E13" s="968">
        <v>1805</v>
      </c>
      <c r="F13" s="968">
        <v>1819</v>
      </c>
      <c r="G13" s="968">
        <v>1836</v>
      </c>
      <c r="H13" s="968">
        <v>1857</v>
      </c>
      <c r="I13" s="968">
        <v>1872</v>
      </c>
      <c r="J13" s="968">
        <v>1892</v>
      </c>
      <c r="K13" s="968">
        <v>1904</v>
      </c>
      <c r="L13" s="968">
        <v>1914</v>
      </c>
      <c r="M13" s="968">
        <v>1915</v>
      </c>
      <c r="N13" s="430"/>
      <c r="O13" s="316">
        <v>3304</v>
      </c>
      <c r="P13" s="2350"/>
    </row>
    <row r="14" spans="1:45" ht="9.9499999999999993" customHeight="1" x14ac:dyDescent="0.2">
      <c r="A14" s="316"/>
      <c r="B14" s="377"/>
      <c r="C14" s="892" t="s">
        <v>73</v>
      </c>
      <c r="D14" s="888"/>
      <c r="E14" s="968">
        <v>2090</v>
      </c>
      <c r="F14" s="968">
        <v>2090</v>
      </c>
      <c r="G14" s="968">
        <v>2082</v>
      </c>
      <c r="H14" s="968">
        <v>2082</v>
      </c>
      <c r="I14" s="968">
        <v>2084</v>
      </c>
      <c r="J14" s="968">
        <v>2087</v>
      </c>
      <c r="K14" s="968">
        <v>2089</v>
      </c>
      <c r="L14" s="968">
        <v>2098</v>
      </c>
      <c r="M14" s="968">
        <v>2103</v>
      </c>
      <c r="N14" s="430"/>
      <c r="O14" s="316">
        <v>6334</v>
      </c>
      <c r="P14" s="2350"/>
    </row>
    <row r="15" spans="1:45" ht="9.9499999999999993" customHeight="1" x14ac:dyDescent="0.2">
      <c r="A15" s="316"/>
      <c r="B15" s="377"/>
      <c r="C15" s="892" t="s">
        <v>59</v>
      </c>
      <c r="D15" s="888"/>
      <c r="E15" s="968">
        <v>4260</v>
      </c>
      <c r="F15" s="968">
        <v>4260</v>
      </c>
      <c r="G15" s="968">
        <v>4249</v>
      </c>
      <c r="H15" s="968">
        <v>4256</v>
      </c>
      <c r="I15" s="968">
        <v>4278</v>
      </c>
      <c r="J15" s="968">
        <v>4294</v>
      </c>
      <c r="K15" s="968">
        <v>4313</v>
      </c>
      <c r="L15" s="968">
        <v>4336</v>
      </c>
      <c r="M15" s="968">
        <v>4338</v>
      </c>
      <c r="N15" s="430"/>
      <c r="O15" s="316">
        <v>14052</v>
      </c>
      <c r="P15" s="2350"/>
      <c r="R15" s="1766"/>
    </row>
    <row r="16" spans="1:45" ht="9.9499999999999993" customHeight="1" x14ac:dyDescent="0.2">
      <c r="A16" s="316"/>
      <c r="B16" s="377"/>
      <c r="C16" s="892" t="s">
        <v>54</v>
      </c>
      <c r="D16" s="888"/>
      <c r="E16" s="968">
        <v>1826</v>
      </c>
      <c r="F16" s="968">
        <v>1824</v>
      </c>
      <c r="G16" s="968">
        <v>1824</v>
      </c>
      <c r="H16" s="968">
        <v>1846</v>
      </c>
      <c r="I16" s="968">
        <v>1852</v>
      </c>
      <c r="J16" s="968">
        <v>1857</v>
      </c>
      <c r="K16" s="968">
        <v>1861</v>
      </c>
      <c r="L16" s="968">
        <v>1862</v>
      </c>
      <c r="M16" s="968">
        <v>1868</v>
      </c>
      <c r="N16" s="430"/>
      <c r="O16" s="316">
        <v>5973</v>
      </c>
      <c r="P16" s="2350"/>
    </row>
    <row r="17" spans="1:16" ht="9.9499999999999993" customHeight="1" x14ac:dyDescent="0.2">
      <c r="A17" s="316"/>
      <c r="B17" s="377"/>
      <c r="C17" s="892" t="s">
        <v>72</v>
      </c>
      <c r="D17" s="888"/>
      <c r="E17" s="968">
        <v>4204</v>
      </c>
      <c r="F17" s="968">
        <v>4228</v>
      </c>
      <c r="G17" s="968">
        <v>4262</v>
      </c>
      <c r="H17" s="968">
        <v>4306</v>
      </c>
      <c r="I17" s="968">
        <v>4334</v>
      </c>
      <c r="J17" s="968">
        <v>4355</v>
      </c>
      <c r="K17" s="968">
        <v>4394</v>
      </c>
      <c r="L17" s="968">
        <v>4424</v>
      </c>
      <c r="M17" s="968">
        <v>4447</v>
      </c>
      <c r="N17" s="430"/>
      <c r="O17" s="316">
        <v>26102</v>
      </c>
      <c r="P17" s="2350"/>
    </row>
    <row r="18" spans="1:16" ht="9.9499999999999993" customHeight="1" x14ac:dyDescent="0.2">
      <c r="A18" s="316"/>
      <c r="B18" s="377"/>
      <c r="C18" s="892" t="s">
        <v>74</v>
      </c>
      <c r="D18" s="888"/>
      <c r="E18" s="968">
        <v>2045</v>
      </c>
      <c r="F18" s="968">
        <v>2039</v>
      </c>
      <c r="G18" s="968">
        <v>2029</v>
      </c>
      <c r="H18" s="968">
        <v>2027</v>
      </c>
      <c r="I18" s="968">
        <v>2033</v>
      </c>
      <c r="J18" s="968">
        <v>2049</v>
      </c>
      <c r="K18" s="968">
        <v>2061</v>
      </c>
      <c r="L18" s="968">
        <v>2069</v>
      </c>
      <c r="M18" s="968">
        <v>2067</v>
      </c>
      <c r="N18" s="430"/>
      <c r="O18" s="316">
        <v>4393</v>
      </c>
      <c r="P18" s="2350"/>
    </row>
    <row r="19" spans="1:16" ht="9.9499999999999993" customHeight="1" x14ac:dyDescent="0.2">
      <c r="A19" s="316"/>
      <c r="B19" s="377"/>
      <c r="C19" s="892" t="s">
        <v>58</v>
      </c>
      <c r="D19" s="888"/>
      <c r="E19" s="968">
        <v>4409</v>
      </c>
      <c r="F19" s="968">
        <v>4409</v>
      </c>
      <c r="G19" s="968">
        <v>4411</v>
      </c>
      <c r="H19" s="968">
        <v>4424</v>
      </c>
      <c r="I19" s="968">
        <v>4444</v>
      </c>
      <c r="J19" s="968">
        <v>4452</v>
      </c>
      <c r="K19" s="968">
        <v>4476</v>
      </c>
      <c r="L19" s="968">
        <v>4504</v>
      </c>
      <c r="M19" s="968">
        <v>4506</v>
      </c>
      <c r="N19" s="430"/>
      <c r="O19" s="316">
        <v>16923</v>
      </c>
      <c r="P19" s="2350"/>
    </row>
    <row r="20" spans="1:16" ht="9.9499999999999993" customHeight="1" x14ac:dyDescent="0.2">
      <c r="A20" s="316"/>
      <c r="B20" s="377"/>
      <c r="C20" s="892" t="s">
        <v>57</v>
      </c>
      <c r="D20" s="888"/>
      <c r="E20" s="968">
        <v>20020</v>
      </c>
      <c r="F20" s="968">
        <v>20059</v>
      </c>
      <c r="G20" s="968">
        <v>20112</v>
      </c>
      <c r="H20" s="968">
        <v>20201</v>
      </c>
      <c r="I20" s="968">
        <v>20317</v>
      </c>
      <c r="J20" s="968">
        <v>20471</v>
      </c>
      <c r="K20" s="968">
        <v>20601</v>
      </c>
      <c r="L20" s="968">
        <v>20775</v>
      </c>
      <c r="M20" s="968">
        <v>20862</v>
      </c>
      <c r="N20" s="430"/>
      <c r="O20" s="316">
        <v>81201</v>
      </c>
      <c r="P20" s="2350"/>
    </row>
    <row r="21" spans="1:16" ht="9.9499999999999993" customHeight="1" x14ac:dyDescent="0.2">
      <c r="A21" s="316"/>
      <c r="B21" s="377"/>
      <c r="C21" s="892" t="s">
        <v>55</v>
      </c>
      <c r="D21" s="888"/>
      <c r="E21" s="968">
        <v>1425</v>
      </c>
      <c r="F21" s="968">
        <v>1427</v>
      </c>
      <c r="G21" s="968">
        <v>1430</v>
      </c>
      <c r="H21" s="968">
        <v>1439</v>
      </c>
      <c r="I21" s="968">
        <v>1452</v>
      </c>
      <c r="J21" s="968">
        <v>1461</v>
      </c>
      <c r="K21" s="968">
        <v>1468</v>
      </c>
      <c r="L21" s="968">
        <v>1473</v>
      </c>
      <c r="M21" s="968">
        <v>1474</v>
      </c>
      <c r="N21" s="430"/>
      <c r="O21" s="316">
        <v>4403</v>
      </c>
      <c r="P21" s="2350"/>
    </row>
    <row r="22" spans="1:16" ht="9.9499999999999993" customHeight="1" x14ac:dyDescent="0.2">
      <c r="A22" s="316"/>
      <c r="B22" s="377"/>
      <c r="C22" s="892" t="s">
        <v>61</v>
      </c>
      <c r="D22" s="888"/>
      <c r="E22" s="968">
        <v>19352</v>
      </c>
      <c r="F22" s="968">
        <v>19445</v>
      </c>
      <c r="G22" s="968">
        <v>19511</v>
      </c>
      <c r="H22" s="968">
        <v>19667</v>
      </c>
      <c r="I22" s="968">
        <v>19839</v>
      </c>
      <c r="J22" s="968">
        <v>20015</v>
      </c>
      <c r="K22" s="968">
        <v>20161</v>
      </c>
      <c r="L22" s="968">
        <v>20303</v>
      </c>
      <c r="M22" s="968">
        <v>20357</v>
      </c>
      <c r="N22" s="430"/>
      <c r="O22" s="316">
        <v>88638</v>
      </c>
      <c r="P22" s="2350"/>
    </row>
    <row r="23" spans="1:16" ht="9.9499999999999993" customHeight="1" x14ac:dyDescent="0.2">
      <c r="A23" s="316"/>
      <c r="B23" s="377"/>
      <c r="C23" s="892" t="s">
        <v>77</v>
      </c>
      <c r="D23" s="888"/>
      <c r="E23" s="968">
        <v>5075</v>
      </c>
      <c r="F23" s="968">
        <v>5096</v>
      </c>
      <c r="G23" s="968">
        <v>5107</v>
      </c>
      <c r="H23" s="968">
        <v>5148</v>
      </c>
      <c r="I23" s="968">
        <v>5192</v>
      </c>
      <c r="J23" s="968">
        <v>5247</v>
      </c>
      <c r="K23" s="968">
        <v>5278</v>
      </c>
      <c r="L23" s="968">
        <v>5327</v>
      </c>
      <c r="M23" s="968">
        <v>5359</v>
      </c>
      <c r="N23" s="430"/>
      <c r="O23" s="316">
        <v>18640</v>
      </c>
      <c r="P23" s="2350"/>
    </row>
    <row r="24" spans="1:16" ht="9.9499999999999993" customHeight="1" x14ac:dyDescent="0.2">
      <c r="A24" s="316"/>
      <c r="B24" s="377"/>
      <c r="C24" s="892" t="s">
        <v>56</v>
      </c>
      <c r="D24" s="888"/>
      <c r="E24" s="968">
        <v>8903</v>
      </c>
      <c r="F24" s="968">
        <v>8944</v>
      </c>
      <c r="G24" s="968">
        <v>8951</v>
      </c>
      <c r="H24" s="968">
        <v>9012</v>
      </c>
      <c r="I24" s="968">
        <v>9065</v>
      </c>
      <c r="J24" s="968">
        <v>9135</v>
      </c>
      <c r="K24" s="968">
        <v>9165</v>
      </c>
      <c r="L24" s="968">
        <v>9206</v>
      </c>
      <c r="M24" s="968">
        <v>9189</v>
      </c>
      <c r="N24" s="430"/>
      <c r="O24" s="316">
        <v>35533</v>
      </c>
      <c r="P24" s="2350"/>
    </row>
    <row r="25" spans="1:16" ht="9.9499999999999993" customHeight="1" x14ac:dyDescent="0.2">
      <c r="A25" s="316"/>
      <c r="B25" s="377"/>
      <c r="C25" s="892" t="s">
        <v>63</v>
      </c>
      <c r="D25" s="888"/>
      <c r="E25" s="968">
        <v>2872</v>
      </c>
      <c r="F25" s="968">
        <v>2876</v>
      </c>
      <c r="G25" s="968">
        <v>2879</v>
      </c>
      <c r="H25" s="968">
        <v>2884</v>
      </c>
      <c r="I25" s="968">
        <v>2894</v>
      </c>
      <c r="J25" s="968">
        <v>2894</v>
      </c>
      <c r="K25" s="968">
        <v>2910</v>
      </c>
      <c r="L25" s="968">
        <v>2925</v>
      </c>
      <c r="M25" s="968">
        <v>2928</v>
      </c>
      <c r="N25" s="430"/>
      <c r="O25" s="316">
        <v>6979</v>
      </c>
      <c r="P25" s="2350"/>
    </row>
    <row r="26" spans="1:16" ht="9.9499999999999993" customHeight="1" x14ac:dyDescent="0.2">
      <c r="A26" s="316"/>
      <c r="B26" s="377"/>
      <c r="C26" s="892" t="s">
        <v>65</v>
      </c>
      <c r="D26" s="888"/>
      <c r="E26" s="968">
        <v>2804</v>
      </c>
      <c r="F26" s="968">
        <v>2814</v>
      </c>
      <c r="G26" s="968">
        <v>2831</v>
      </c>
      <c r="H26" s="968">
        <v>2847</v>
      </c>
      <c r="I26" s="968">
        <v>2861</v>
      </c>
      <c r="J26" s="968">
        <v>2886</v>
      </c>
      <c r="K26" s="968">
        <v>2916</v>
      </c>
      <c r="L26" s="968">
        <v>2939</v>
      </c>
      <c r="M26" s="968">
        <v>2941</v>
      </c>
      <c r="N26" s="430"/>
      <c r="O26" s="316">
        <v>5622</v>
      </c>
      <c r="P26" s="2350"/>
    </row>
    <row r="27" spans="1:16" ht="9.9499999999999993" customHeight="1" x14ac:dyDescent="0.2">
      <c r="A27" s="316"/>
      <c r="B27" s="377"/>
      <c r="C27" s="892" t="s">
        <v>75</v>
      </c>
      <c r="D27" s="888"/>
      <c r="E27" s="968">
        <v>4208</v>
      </c>
      <c r="F27" s="968">
        <v>4211</v>
      </c>
      <c r="G27" s="968">
        <v>4212</v>
      </c>
      <c r="H27" s="968">
        <v>4220</v>
      </c>
      <c r="I27" s="968">
        <v>4234</v>
      </c>
      <c r="J27" s="968">
        <v>4256</v>
      </c>
      <c r="K27" s="968">
        <v>4283</v>
      </c>
      <c r="L27" s="968">
        <v>4307</v>
      </c>
      <c r="M27" s="968">
        <v>4309</v>
      </c>
      <c r="N27" s="430"/>
      <c r="O27" s="316">
        <v>12225</v>
      </c>
      <c r="P27" s="2350"/>
    </row>
    <row r="28" spans="1:16" ht="9.9499999999999993" customHeight="1" x14ac:dyDescent="0.2">
      <c r="A28" s="316"/>
      <c r="B28" s="377"/>
      <c r="C28" s="892" t="s">
        <v>126</v>
      </c>
      <c r="D28" s="888"/>
      <c r="E28" s="968">
        <v>3246</v>
      </c>
      <c r="F28" s="968">
        <v>3252</v>
      </c>
      <c r="G28" s="968">
        <v>3259</v>
      </c>
      <c r="H28" s="968">
        <v>3271</v>
      </c>
      <c r="I28" s="968">
        <v>3293</v>
      </c>
      <c r="J28" s="968">
        <v>3301</v>
      </c>
      <c r="K28" s="968">
        <v>3313</v>
      </c>
      <c r="L28" s="968">
        <v>3330</v>
      </c>
      <c r="M28" s="968">
        <v>3341</v>
      </c>
      <c r="N28" s="430"/>
      <c r="O28" s="316">
        <v>8291</v>
      </c>
      <c r="P28" s="2350"/>
    </row>
    <row r="29" spans="1:16" ht="9.9499999999999993" customHeight="1" x14ac:dyDescent="0.2">
      <c r="A29" s="316"/>
      <c r="B29" s="377"/>
      <c r="C29" s="892" t="s">
        <v>127</v>
      </c>
      <c r="D29" s="888"/>
      <c r="E29" s="968">
        <v>3452</v>
      </c>
      <c r="F29" s="968">
        <v>3478</v>
      </c>
      <c r="G29" s="968">
        <v>3489</v>
      </c>
      <c r="H29" s="968">
        <v>3519</v>
      </c>
      <c r="I29" s="968">
        <v>3535</v>
      </c>
      <c r="J29" s="968">
        <v>3577</v>
      </c>
      <c r="K29" s="968">
        <v>3590</v>
      </c>
      <c r="L29" s="968">
        <v>3603</v>
      </c>
      <c r="M29" s="968">
        <v>3605</v>
      </c>
      <c r="N29" s="430"/>
      <c r="O29" s="316">
        <v>12043</v>
      </c>
      <c r="P29" s="2350"/>
    </row>
    <row r="30" spans="1:16" ht="9.9499999999999993" customHeight="1" x14ac:dyDescent="0.2">
      <c r="A30" s="316"/>
      <c r="B30" s="377"/>
      <c r="C30" s="892" t="s">
        <v>500</v>
      </c>
      <c r="D30" s="888"/>
      <c r="E30" s="968">
        <v>291</v>
      </c>
      <c r="F30" s="968">
        <v>290</v>
      </c>
      <c r="G30" s="968">
        <v>286</v>
      </c>
      <c r="H30" s="968">
        <v>276</v>
      </c>
      <c r="I30" s="968">
        <v>275</v>
      </c>
      <c r="J30" s="968">
        <v>275</v>
      </c>
      <c r="K30" s="968">
        <v>274</v>
      </c>
      <c r="L30" s="968">
        <v>271</v>
      </c>
      <c r="M30" s="968">
        <v>271</v>
      </c>
      <c r="N30" s="430"/>
      <c r="O30" s="316"/>
      <c r="P30" s="2350"/>
    </row>
    <row r="31" spans="1:16" ht="9.75" customHeight="1" thickBot="1" x14ac:dyDescent="0.25">
      <c r="A31" s="316"/>
      <c r="B31" s="377"/>
      <c r="C31" s="892"/>
      <c r="D31" s="2073" t="str">
        <f>CONCATENATE("notas: dados sujeitos a atualizações;   ",$R$13,".")</f>
        <v>notas: dados sujeitos a atualizações;   .</v>
      </c>
      <c r="E31" s="2073"/>
      <c r="F31" s="2073"/>
      <c r="G31" s="2073"/>
      <c r="H31" s="2073"/>
      <c r="I31" s="2073"/>
      <c r="J31" s="2073"/>
      <c r="K31" s="2073"/>
      <c r="L31" s="2073"/>
      <c r="M31" s="2073"/>
      <c r="N31" s="2073"/>
      <c r="O31" s="316"/>
    </row>
    <row r="32" spans="1:16" ht="13.5" customHeight="1" thickBot="1" x14ac:dyDescent="0.25">
      <c r="A32" s="316"/>
      <c r="B32" s="377"/>
      <c r="C32" s="2037" t="s">
        <v>507</v>
      </c>
      <c r="D32" s="2038"/>
      <c r="E32" s="2038"/>
      <c r="F32" s="2038"/>
      <c r="G32" s="2038"/>
      <c r="H32" s="2038"/>
      <c r="I32" s="2038"/>
      <c r="J32" s="2038"/>
      <c r="K32" s="2038"/>
      <c r="L32" s="2038"/>
      <c r="M32" s="2039"/>
      <c r="N32" s="430"/>
      <c r="O32" s="316"/>
    </row>
    <row r="33" spans="1:45" s="347" customFormat="1" ht="8.25" customHeight="1" x14ac:dyDescent="0.2">
      <c r="A33" s="344"/>
      <c r="B33" s="1018"/>
      <c r="C33" s="474" t="s">
        <v>76</v>
      </c>
      <c r="D33" s="1019"/>
      <c r="E33" s="1020"/>
      <c r="F33" s="1020"/>
      <c r="G33" s="1020"/>
      <c r="H33" s="1020"/>
      <c r="I33" s="1020"/>
      <c r="J33" s="1020"/>
      <c r="K33" s="1020"/>
      <c r="L33" s="1020"/>
      <c r="M33" s="1020"/>
      <c r="N33" s="490"/>
      <c r="O33" s="344"/>
      <c r="P33" s="492"/>
      <c r="Q33" s="343"/>
      <c r="R33" s="343"/>
      <c r="S33" s="343"/>
      <c r="T33" s="343"/>
      <c r="U33" s="343"/>
      <c r="V33" s="343"/>
      <c r="W33" s="492"/>
      <c r="X33" s="492"/>
      <c r="Y33" s="492"/>
      <c r="Z33" s="492"/>
      <c r="AA33" s="492"/>
      <c r="AB33" s="492"/>
      <c r="AC33" s="492"/>
      <c r="AD33" s="492"/>
      <c r="AE33" s="492"/>
      <c r="AF33" s="492"/>
      <c r="AG33" s="492"/>
      <c r="AH33" s="492"/>
      <c r="AI33" s="492"/>
      <c r="AJ33" s="492"/>
      <c r="AK33" s="492"/>
      <c r="AL33" s="492"/>
      <c r="AM33" s="492"/>
      <c r="AN33" s="492"/>
      <c r="AO33" s="492"/>
      <c r="AP33" s="492"/>
      <c r="AQ33" s="492"/>
      <c r="AR33" s="492"/>
      <c r="AS33" s="492"/>
    </row>
    <row r="34" spans="1:45" s="354" customFormat="1" ht="12" customHeight="1" x14ac:dyDescent="0.2">
      <c r="A34" s="350"/>
      <c r="B34" s="630"/>
      <c r="C34" s="2071" t="s">
        <v>449</v>
      </c>
      <c r="D34" s="2071"/>
      <c r="E34" s="352">
        <v>247519</v>
      </c>
      <c r="F34" s="352">
        <v>250982</v>
      </c>
      <c r="G34" s="352">
        <v>254773</v>
      </c>
      <c r="H34" s="352">
        <v>268466</v>
      </c>
      <c r="I34" s="352">
        <v>269212</v>
      </c>
      <c r="J34" s="352">
        <v>276665</v>
      </c>
      <c r="K34" s="352">
        <v>241687</v>
      </c>
      <c r="L34" s="352">
        <v>240988</v>
      </c>
      <c r="M34" s="352">
        <v>231212</v>
      </c>
      <c r="N34" s="650"/>
      <c r="O34" s="350"/>
      <c r="P34" s="2412"/>
      <c r="Q34" s="2408"/>
      <c r="R34" s="343"/>
      <c r="S34" s="343"/>
      <c r="T34" s="343"/>
      <c r="U34" s="343"/>
      <c r="V34" s="343"/>
      <c r="W34" s="2413"/>
      <c r="X34" s="2413"/>
      <c r="Y34" s="2413"/>
      <c r="Z34" s="2413"/>
      <c r="AA34" s="2413"/>
      <c r="AB34" s="2413"/>
      <c r="AC34" s="2413"/>
      <c r="AD34" s="2413"/>
      <c r="AE34" s="2413"/>
      <c r="AF34" s="2413"/>
      <c r="AG34" s="2413"/>
      <c r="AH34" s="2413"/>
      <c r="AI34" s="2413"/>
      <c r="AJ34" s="2413"/>
      <c r="AK34" s="2413"/>
      <c r="AL34" s="2413"/>
      <c r="AM34" s="2413"/>
      <c r="AN34" s="2413"/>
      <c r="AO34" s="2413"/>
      <c r="AP34" s="2413"/>
      <c r="AQ34" s="2413"/>
      <c r="AR34" s="2413"/>
      <c r="AS34" s="2413"/>
    </row>
    <row r="35" spans="1:45" s="354" customFormat="1" ht="9.6" customHeight="1" x14ac:dyDescent="0.2">
      <c r="A35" s="350"/>
      <c r="B35" s="630"/>
      <c r="C35" s="1328" t="s">
        <v>299</v>
      </c>
      <c r="D35" s="1328"/>
      <c r="E35" s="51"/>
      <c r="F35" s="51"/>
      <c r="G35" s="51"/>
      <c r="H35" s="51"/>
      <c r="I35" s="51"/>
      <c r="J35" s="51"/>
      <c r="K35" s="51"/>
      <c r="L35" s="51"/>
      <c r="M35" s="51"/>
      <c r="N35" s="650"/>
      <c r="O35" s="350"/>
      <c r="P35" s="2413"/>
      <c r="Q35" s="2408"/>
      <c r="R35" s="343"/>
      <c r="S35" s="343"/>
      <c r="T35" s="343"/>
      <c r="U35" s="343"/>
      <c r="V35" s="343"/>
      <c r="W35" s="2413"/>
      <c r="X35" s="2413"/>
      <c r="Y35" s="2413"/>
      <c r="Z35" s="2413"/>
      <c r="AA35" s="2413"/>
      <c r="AB35" s="2413"/>
      <c r="AC35" s="2413"/>
      <c r="AD35" s="2413"/>
      <c r="AE35" s="2413"/>
      <c r="AF35" s="2413"/>
      <c r="AG35" s="2413"/>
      <c r="AH35" s="2413"/>
      <c r="AI35" s="2413"/>
      <c r="AJ35" s="2413"/>
      <c r="AK35" s="2413"/>
      <c r="AL35" s="2413"/>
      <c r="AM35" s="2413"/>
      <c r="AN35" s="2413"/>
      <c r="AO35" s="2413"/>
      <c r="AP35" s="2413"/>
      <c r="AQ35" s="2413"/>
      <c r="AR35" s="2413"/>
      <c r="AS35" s="2413"/>
    </row>
    <row r="36" spans="1:45" s="330" customFormat="1" ht="12.75" customHeight="1" x14ac:dyDescent="0.2">
      <c r="A36" s="328"/>
      <c r="B36" s="976"/>
      <c r="C36" s="2072" t="s">
        <v>136</v>
      </c>
      <c r="D36" s="2072"/>
      <c r="E36" s="890">
        <v>205303</v>
      </c>
      <c r="F36" s="890">
        <v>208719</v>
      </c>
      <c r="G36" s="890">
        <v>207622</v>
      </c>
      <c r="H36" s="890">
        <v>208975</v>
      </c>
      <c r="I36" s="890">
        <v>209025</v>
      </c>
      <c r="J36" s="890">
        <v>195743</v>
      </c>
      <c r="K36" s="890">
        <v>173578</v>
      </c>
      <c r="L36" s="890">
        <v>168512</v>
      </c>
      <c r="M36" s="890">
        <v>164962</v>
      </c>
      <c r="N36" s="535"/>
      <c r="O36" s="328"/>
      <c r="P36" s="2286"/>
      <c r="Q36" s="2408"/>
      <c r="R36" s="2350"/>
      <c r="S36" s="343"/>
      <c r="T36" s="343"/>
      <c r="U36" s="343"/>
      <c r="V36" s="343"/>
      <c r="W36" s="620"/>
      <c r="X36" s="620"/>
      <c r="Y36" s="620"/>
      <c r="Z36" s="620"/>
      <c r="AA36" s="620"/>
      <c r="AB36" s="620"/>
      <c r="AC36" s="620"/>
      <c r="AD36" s="620"/>
      <c r="AE36" s="620"/>
      <c r="AF36" s="620"/>
      <c r="AG36" s="620"/>
      <c r="AH36" s="620"/>
      <c r="AI36" s="620"/>
      <c r="AJ36" s="620"/>
      <c r="AK36" s="620"/>
      <c r="AL36" s="620"/>
      <c r="AM36" s="620"/>
      <c r="AN36" s="620"/>
      <c r="AO36" s="620"/>
      <c r="AP36" s="620"/>
      <c r="AQ36" s="620"/>
      <c r="AR36" s="620"/>
      <c r="AS36" s="620"/>
    </row>
    <row r="37" spans="1:45" s="330" customFormat="1" ht="23.25" customHeight="1" x14ac:dyDescent="0.2">
      <c r="A37" s="328"/>
      <c r="B37" s="976"/>
      <c r="C37" s="2072" t="s">
        <v>137</v>
      </c>
      <c r="D37" s="2072"/>
      <c r="E37" s="890">
        <v>10285</v>
      </c>
      <c r="F37" s="890">
        <v>10189</v>
      </c>
      <c r="G37" s="890">
        <v>10288</v>
      </c>
      <c r="H37" s="890">
        <v>10578</v>
      </c>
      <c r="I37" s="890">
        <v>10669</v>
      </c>
      <c r="J37" s="890">
        <v>9471</v>
      </c>
      <c r="K37" s="890">
        <v>7725</v>
      </c>
      <c r="L37" s="890">
        <v>7137</v>
      </c>
      <c r="M37" s="890">
        <v>6893</v>
      </c>
      <c r="N37" s="535"/>
      <c r="O37" s="328"/>
      <c r="P37" s="2286"/>
      <c r="Q37" s="2408"/>
      <c r="R37" s="2350"/>
      <c r="S37" s="2274"/>
      <c r="T37" s="620"/>
      <c r="U37" s="620"/>
      <c r="V37" s="620"/>
      <c r="W37" s="620"/>
      <c r="X37" s="620"/>
      <c r="Y37" s="620"/>
      <c r="Z37" s="620"/>
      <c r="AA37" s="620"/>
      <c r="AB37" s="620"/>
      <c r="AC37" s="620"/>
      <c r="AD37" s="620"/>
      <c r="AE37" s="620"/>
      <c r="AF37" s="620"/>
      <c r="AG37" s="620"/>
      <c r="AH37" s="620"/>
      <c r="AI37" s="620"/>
      <c r="AJ37" s="620"/>
      <c r="AK37" s="620"/>
      <c r="AL37" s="620"/>
      <c r="AM37" s="620"/>
      <c r="AN37" s="620"/>
      <c r="AO37" s="620"/>
      <c r="AP37" s="620"/>
      <c r="AQ37" s="620"/>
      <c r="AR37" s="620"/>
      <c r="AS37" s="620"/>
    </row>
    <row r="38" spans="1:45" s="330" customFormat="1" ht="21.75" customHeight="1" x14ac:dyDescent="0.2">
      <c r="A38" s="328"/>
      <c r="B38" s="976"/>
      <c r="C38" s="2072" t="s">
        <v>139</v>
      </c>
      <c r="D38" s="2072"/>
      <c r="E38" s="890">
        <v>25865</v>
      </c>
      <c r="F38" s="890">
        <v>25462</v>
      </c>
      <c r="G38" s="890">
        <v>23168</v>
      </c>
      <c r="H38" s="890">
        <v>21396</v>
      </c>
      <c r="I38" s="890">
        <v>19131</v>
      </c>
      <c r="J38" s="890">
        <v>16591</v>
      </c>
      <c r="K38" s="890">
        <v>14067</v>
      </c>
      <c r="L38" s="890">
        <v>12943</v>
      </c>
      <c r="M38" s="890">
        <v>12686</v>
      </c>
      <c r="N38" s="535"/>
      <c r="O38" s="328"/>
      <c r="P38" s="2286"/>
      <c r="Q38" s="2408"/>
      <c r="R38" s="2350"/>
      <c r="S38" s="620"/>
      <c r="T38" s="620"/>
      <c r="U38" s="620"/>
      <c r="V38" s="620"/>
      <c r="W38" s="620"/>
      <c r="X38" s="620"/>
      <c r="Y38" s="620"/>
      <c r="Z38" s="620"/>
      <c r="AA38" s="620"/>
      <c r="AB38" s="620"/>
      <c r="AC38" s="620"/>
      <c r="AD38" s="620"/>
      <c r="AE38" s="620"/>
      <c r="AF38" s="620"/>
      <c r="AG38" s="620"/>
      <c r="AH38" s="620"/>
      <c r="AI38" s="620"/>
      <c r="AJ38" s="620"/>
      <c r="AK38" s="620"/>
      <c r="AL38" s="620"/>
      <c r="AM38" s="620"/>
      <c r="AN38" s="620"/>
      <c r="AO38" s="620"/>
      <c r="AP38" s="620"/>
      <c r="AQ38" s="620"/>
      <c r="AR38" s="620"/>
      <c r="AS38" s="620"/>
    </row>
    <row r="39" spans="1:45" s="330" customFormat="1" ht="20.25" customHeight="1" x14ac:dyDescent="0.2">
      <c r="A39" s="328"/>
      <c r="B39" s="976"/>
      <c r="C39" s="2072" t="s">
        <v>140</v>
      </c>
      <c r="D39" s="2072"/>
      <c r="E39" s="890">
        <v>8</v>
      </c>
      <c r="F39" s="890">
        <v>6</v>
      </c>
      <c r="G39" s="890">
        <v>9</v>
      </c>
      <c r="H39" s="890">
        <v>11</v>
      </c>
      <c r="I39" s="890">
        <v>12</v>
      </c>
      <c r="J39" s="890">
        <v>11</v>
      </c>
      <c r="K39" s="890">
        <v>9</v>
      </c>
      <c r="L39" s="890">
        <v>11</v>
      </c>
      <c r="M39" s="890">
        <v>10</v>
      </c>
      <c r="N39" s="535"/>
      <c r="O39" s="328"/>
      <c r="P39" s="2286"/>
      <c r="Q39" s="2408"/>
      <c r="R39" s="2350"/>
      <c r="S39" s="620"/>
      <c r="T39" s="620"/>
      <c r="U39" s="620"/>
      <c r="V39" s="620"/>
      <c r="W39" s="620"/>
      <c r="X39" s="620"/>
      <c r="Y39" s="620"/>
      <c r="Z39" s="620"/>
      <c r="AA39" s="620"/>
      <c r="AB39" s="620"/>
      <c r="AC39" s="620"/>
      <c r="AD39" s="620"/>
      <c r="AE39" s="620"/>
      <c r="AF39" s="620"/>
      <c r="AG39" s="620"/>
      <c r="AH39" s="620"/>
      <c r="AI39" s="620"/>
      <c r="AJ39" s="620"/>
      <c r="AK39" s="620"/>
      <c r="AL39" s="620"/>
      <c r="AM39" s="620"/>
      <c r="AN39" s="620"/>
      <c r="AO39" s="620"/>
      <c r="AP39" s="620"/>
      <c r="AQ39" s="620"/>
      <c r="AR39" s="620"/>
      <c r="AS39" s="620"/>
    </row>
    <row r="40" spans="1:45" s="330" customFormat="1" ht="20.25" customHeight="1" x14ac:dyDescent="0.2">
      <c r="A40" s="328"/>
      <c r="B40" s="976"/>
      <c r="C40" s="2072" t="s">
        <v>433</v>
      </c>
      <c r="D40" s="2072"/>
      <c r="E40" s="890">
        <v>1176</v>
      </c>
      <c r="F40" s="890">
        <v>905</v>
      </c>
      <c r="G40" s="890">
        <v>635</v>
      </c>
      <c r="H40" s="890">
        <v>340</v>
      </c>
      <c r="I40" s="890">
        <v>133</v>
      </c>
      <c r="J40" s="890">
        <v>52</v>
      </c>
      <c r="K40" s="890">
        <v>30</v>
      </c>
      <c r="L40" s="890">
        <v>53</v>
      </c>
      <c r="M40" s="890">
        <v>58</v>
      </c>
      <c r="N40" s="535"/>
      <c r="O40" s="328"/>
      <c r="P40" s="2286"/>
      <c r="Q40" s="2408"/>
      <c r="R40" s="2350"/>
      <c r="S40" s="620"/>
      <c r="T40" s="620"/>
      <c r="U40" s="620"/>
      <c r="V40" s="620"/>
      <c r="W40" s="620"/>
      <c r="X40" s="620"/>
      <c r="Y40" s="620"/>
      <c r="Z40" s="620"/>
      <c r="AA40" s="620"/>
      <c r="AB40" s="620"/>
      <c r="AC40" s="620"/>
      <c r="AD40" s="620"/>
      <c r="AE40" s="620"/>
      <c r="AF40" s="620"/>
      <c r="AG40" s="620"/>
      <c r="AH40" s="620"/>
      <c r="AI40" s="620"/>
      <c r="AJ40" s="620"/>
      <c r="AK40" s="620"/>
      <c r="AL40" s="620"/>
      <c r="AM40" s="620"/>
      <c r="AN40" s="620"/>
      <c r="AO40" s="620"/>
      <c r="AP40" s="620"/>
      <c r="AQ40" s="620"/>
      <c r="AR40" s="620"/>
      <c r="AS40" s="620"/>
    </row>
    <row r="41" spans="1:45" s="330" customFormat="1" ht="20.25" customHeight="1" x14ac:dyDescent="0.2">
      <c r="A41" s="328"/>
      <c r="B41" s="976"/>
      <c r="C41" s="2072" t="s">
        <v>503</v>
      </c>
      <c r="D41" s="2072"/>
      <c r="E41" s="890" t="s">
        <v>9</v>
      </c>
      <c r="F41" s="890">
        <v>2</v>
      </c>
      <c r="G41" s="890">
        <v>13220</v>
      </c>
      <c r="H41" s="890">
        <v>21285</v>
      </c>
      <c r="I41" s="890">
        <v>29478</v>
      </c>
      <c r="J41" s="890">
        <v>35743</v>
      </c>
      <c r="K41" s="890">
        <v>39096</v>
      </c>
      <c r="L41" s="890">
        <v>43120</v>
      </c>
      <c r="M41" s="890">
        <v>43618</v>
      </c>
      <c r="N41" s="535"/>
      <c r="O41" s="328"/>
      <c r="P41" s="2286"/>
      <c r="Q41" s="2350"/>
      <c r="R41" s="2350"/>
      <c r="S41" s="2274"/>
      <c r="T41" s="620"/>
      <c r="U41" s="620"/>
      <c r="V41" s="620"/>
      <c r="W41" s="620"/>
      <c r="X41" s="620"/>
      <c r="Y41" s="620"/>
      <c r="Z41" s="620"/>
      <c r="AA41" s="620"/>
      <c r="AB41" s="620"/>
      <c r="AC41" s="620"/>
      <c r="AD41" s="620"/>
      <c r="AE41" s="620"/>
      <c r="AF41" s="620"/>
      <c r="AG41" s="620"/>
      <c r="AH41" s="620"/>
      <c r="AI41" s="620"/>
      <c r="AJ41" s="620"/>
      <c r="AK41" s="620"/>
      <c r="AL41" s="620"/>
      <c r="AM41" s="620"/>
      <c r="AN41" s="620"/>
      <c r="AO41" s="620"/>
      <c r="AP41" s="620"/>
      <c r="AQ41" s="620"/>
      <c r="AR41" s="620"/>
      <c r="AS41" s="620"/>
    </row>
    <row r="42" spans="1:45" ht="9.6" customHeight="1" x14ac:dyDescent="0.2">
      <c r="A42" s="316"/>
      <c r="B42" s="377"/>
      <c r="C42" s="2071" t="s">
        <v>505</v>
      </c>
      <c r="D42" s="2071"/>
      <c r="E42" s="352"/>
      <c r="F42" s="352"/>
      <c r="G42" s="352"/>
      <c r="H42" s="352"/>
      <c r="I42" s="352"/>
      <c r="J42" s="352"/>
      <c r="K42" s="352"/>
      <c r="L42" s="352"/>
      <c r="M42" s="352"/>
      <c r="N42" s="430"/>
      <c r="O42" s="316"/>
      <c r="Q42" s="2408"/>
      <c r="R42" s="2415"/>
    </row>
    <row r="43" spans="1:45" ht="9.9499999999999993" customHeight="1" x14ac:dyDescent="0.2">
      <c r="A43" s="316"/>
      <c r="B43" s="377"/>
      <c r="C43" s="892" t="s">
        <v>60</v>
      </c>
      <c r="D43" s="888"/>
      <c r="E43" s="889">
        <v>14654</v>
      </c>
      <c r="F43" s="889">
        <v>14807</v>
      </c>
      <c r="G43" s="889">
        <v>14754</v>
      </c>
      <c r="H43" s="889">
        <v>15493</v>
      </c>
      <c r="I43" s="889">
        <v>15330</v>
      </c>
      <c r="J43" s="889">
        <v>15957</v>
      </c>
      <c r="K43" s="889">
        <v>14246</v>
      </c>
      <c r="L43" s="889">
        <v>14722</v>
      </c>
      <c r="M43" s="889">
        <v>14147</v>
      </c>
      <c r="N43" s="430"/>
      <c r="O43" s="316">
        <v>24716</v>
      </c>
      <c r="P43" s="2350"/>
      <c r="R43" s="2415"/>
    </row>
    <row r="44" spans="1:45" ht="9.9499999999999993" customHeight="1" x14ac:dyDescent="0.2">
      <c r="A44" s="316"/>
      <c r="B44" s="377"/>
      <c r="C44" s="892" t="s">
        <v>53</v>
      </c>
      <c r="D44" s="888"/>
      <c r="E44" s="889">
        <v>3906</v>
      </c>
      <c r="F44" s="889">
        <v>4073</v>
      </c>
      <c r="G44" s="889">
        <v>4037</v>
      </c>
      <c r="H44" s="889">
        <v>4228</v>
      </c>
      <c r="I44" s="889">
        <v>4099</v>
      </c>
      <c r="J44" s="889">
        <v>4052</v>
      </c>
      <c r="K44" s="889">
        <v>3043</v>
      </c>
      <c r="L44" s="889">
        <v>2870</v>
      </c>
      <c r="M44" s="889">
        <v>2724</v>
      </c>
      <c r="N44" s="430"/>
      <c r="O44" s="316">
        <v>5505</v>
      </c>
      <c r="P44" s="2350"/>
      <c r="R44" s="1213"/>
      <c r="S44" s="1213"/>
      <c r="T44" s="1213"/>
    </row>
    <row r="45" spans="1:45" ht="9.9499999999999993" customHeight="1" x14ac:dyDescent="0.2">
      <c r="A45" s="316"/>
      <c r="B45" s="377"/>
      <c r="C45" s="892" t="s">
        <v>62</v>
      </c>
      <c r="D45" s="888"/>
      <c r="E45" s="889">
        <v>19810</v>
      </c>
      <c r="F45" s="889">
        <v>19690</v>
      </c>
      <c r="G45" s="889">
        <v>20113</v>
      </c>
      <c r="H45" s="889">
        <v>21219</v>
      </c>
      <c r="I45" s="889">
        <v>21020</v>
      </c>
      <c r="J45" s="889">
        <v>21414</v>
      </c>
      <c r="K45" s="889">
        <v>19468</v>
      </c>
      <c r="L45" s="889">
        <v>19549</v>
      </c>
      <c r="M45" s="889">
        <v>19004</v>
      </c>
      <c r="N45" s="430"/>
      <c r="O45" s="316">
        <v>35834</v>
      </c>
      <c r="P45" s="2350"/>
    </row>
    <row r="46" spans="1:45" ht="9.9499999999999993" customHeight="1" x14ac:dyDescent="0.2">
      <c r="A46" s="316"/>
      <c r="B46" s="377"/>
      <c r="C46" s="892" t="s">
        <v>64</v>
      </c>
      <c r="D46" s="888"/>
      <c r="E46" s="889">
        <v>1521</v>
      </c>
      <c r="F46" s="889">
        <v>1507</v>
      </c>
      <c r="G46" s="889">
        <v>1574</v>
      </c>
      <c r="H46" s="889">
        <v>1662</v>
      </c>
      <c r="I46" s="889">
        <v>1701</v>
      </c>
      <c r="J46" s="889">
        <v>1818</v>
      </c>
      <c r="K46" s="889">
        <v>1606</v>
      </c>
      <c r="L46" s="889">
        <v>1618</v>
      </c>
      <c r="M46" s="889">
        <v>1547</v>
      </c>
      <c r="N46" s="430"/>
      <c r="O46" s="316">
        <v>3304</v>
      </c>
      <c r="P46" s="2350"/>
    </row>
    <row r="47" spans="1:45" ht="9.9499999999999993" customHeight="1" x14ac:dyDescent="0.2">
      <c r="A47" s="316"/>
      <c r="B47" s="377"/>
      <c r="C47" s="892" t="s">
        <v>73</v>
      </c>
      <c r="D47" s="888"/>
      <c r="E47" s="889">
        <v>3142</v>
      </c>
      <c r="F47" s="889">
        <v>3178</v>
      </c>
      <c r="G47" s="889">
        <v>3222</v>
      </c>
      <c r="H47" s="889">
        <v>3411</v>
      </c>
      <c r="I47" s="889">
        <v>3391</v>
      </c>
      <c r="J47" s="889">
        <v>3471</v>
      </c>
      <c r="K47" s="889">
        <v>3042</v>
      </c>
      <c r="L47" s="889">
        <v>3044</v>
      </c>
      <c r="M47" s="889">
        <v>2853</v>
      </c>
      <c r="N47" s="430"/>
      <c r="O47" s="316">
        <v>6334</v>
      </c>
      <c r="P47" s="2350"/>
    </row>
    <row r="48" spans="1:45" ht="9.9499999999999993" customHeight="1" x14ac:dyDescent="0.2">
      <c r="A48" s="316"/>
      <c r="B48" s="377"/>
      <c r="C48" s="892" t="s">
        <v>59</v>
      </c>
      <c r="D48" s="888"/>
      <c r="E48" s="889">
        <v>7140</v>
      </c>
      <c r="F48" s="889">
        <v>7391</v>
      </c>
      <c r="G48" s="889">
        <v>7230</v>
      </c>
      <c r="H48" s="889">
        <v>7660</v>
      </c>
      <c r="I48" s="889">
        <v>7599</v>
      </c>
      <c r="J48" s="889">
        <v>7740</v>
      </c>
      <c r="K48" s="889">
        <v>6769</v>
      </c>
      <c r="L48" s="889">
        <v>6805</v>
      </c>
      <c r="M48" s="889">
        <v>6555</v>
      </c>
      <c r="N48" s="430"/>
      <c r="O48" s="316">
        <v>14052</v>
      </c>
      <c r="P48" s="2350"/>
    </row>
    <row r="49" spans="1:45" ht="9.9499999999999993" customHeight="1" x14ac:dyDescent="0.2">
      <c r="A49" s="316"/>
      <c r="B49" s="377"/>
      <c r="C49" s="892" t="s">
        <v>54</v>
      </c>
      <c r="D49" s="888"/>
      <c r="E49" s="889">
        <v>2885</v>
      </c>
      <c r="F49" s="889">
        <v>2909</v>
      </c>
      <c r="G49" s="889">
        <v>2865</v>
      </c>
      <c r="H49" s="889">
        <v>3058</v>
      </c>
      <c r="I49" s="889">
        <v>3091</v>
      </c>
      <c r="J49" s="889">
        <v>3154</v>
      </c>
      <c r="K49" s="889">
        <v>2691</v>
      </c>
      <c r="L49" s="889">
        <v>2716</v>
      </c>
      <c r="M49" s="889">
        <v>2592</v>
      </c>
      <c r="N49" s="430"/>
      <c r="O49" s="316">
        <v>5973</v>
      </c>
      <c r="P49" s="2350"/>
    </row>
    <row r="50" spans="1:45" ht="9.9499999999999993" customHeight="1" x14ac:dyDescent="0.2">
      <c r="A50" s="316"/>
      <c r="B50" s="377"/>
      <c r="C50" s="892" t="s">
        <v>72</v>
      </c>
      <c r="D50" s="888"/>
      <c r="E50" s="889">
        <v>22687</v>
      </c>
      <c r="F50" s="889">
        <v>23370</v>
      </c>
      <c r="G50" s="889">
        <v>24306</v>
      </c>
      <c r="H50" s="889">
        <v>24968</v>
      </c>
      <c r="I50" s="889">
        <v>24700</v>
      </c>
      <c r="J50" s="889">
        <v>24416</v>
      </c>
      <c r="K50" s="889">
        <v>16977</v>
      </c>
      <c r="L50" s="889">
        <v>14494</v>
      </c>
      <c r="M50" s="889">
        <v>12138</v>
      </c>
      <c r="N50" s="430"/>
      <c r="O50" s="316">
        <v>26102</v>
      </c>
      <c r="P50" s="2350"/>
    </row>
    <row r="51" spans="1:45" ht="9.9499999999999993" customHeight="1" x14ac:dyDescent="0.2">
      <c r="A51" s="316"/>
      <c r="B51" s="377"/>
      <c r="C51" s="892" t="s">
        <v>74</v>
      </c>
      <c r="D51" s="888"/>
      <c r="E51" s="889">
        <v>1908</v>
      </c>
      <c r="F51" s="889">
        <v>1870</v>
      </c>
      <c r="G51" s="889">
        <v>1955</v>
      </c>
      <c r="H51" s="889">
        <v>2032</v>
      </c>
      <c r="I51" s="889">
        <v>2081</v>
      </c>
      <c r="J51" s="889">
        <v>2164</v>
      </c>
      <c r="K51" s="889">
        <v>1955</v>
      </c>
      <c r="L51" s="889">
        <v>1959</v>
      </c>
      <c r="M51" s="889">
        <v>1913</v>
      </c>
      <c r="N51" s="430"/>
      <c r="O51" s="316">
        <v>4393</v>
      </c>
      <c r="P51" s="2350"/>
    </row>
    <row r="52" spans="1:45" ht="9.9499999999999993" customHeight="1" x14ac:dyDescent="0.2">
      <c r="A52" s="316"/>
      <c r="B52" s="377"/>
      <c r="C52" s="892" t="s">
        <v>58</v>
      </c>
      <c r="D52" s="888"/>
      <c r="E52" s="889">
        <v>8747</v>
      </c>
      <c r="F52" s="889">
        <v>9251</v>
      </c>
      <c r="G52" s="889">
        <v>8790</v>
      </c>
      <c r="H52" s="889">
        <v>9485</v>
      </c>
      <c r="I52" s="889">
        <v>9311</v>
      </c>
      <c r="J52" s="889">
        <v>9661</v>
      </c>
      <c r="K52" s="889">
        <v>8346</v>
      </c>
      <c r="L52" s="889">
        <v>8291</v>
      </c>
      <c r="M52" s="889">
        <v>8198</v>
      </c>
      <c r="N52" s="430"/>
      <c r="O52" s="316">
        <v>16923</v>
      </c>
      <c r="P52" s="2350"/>
    </row>
    <row r="53" spans="1:45" ht="9.9499999999999993" customHeight="1" x14ac:dyDescent="0.2">
      <c r="A53" s="316"/>
      <c r="B53" s="377"/>
      <c r="C53" s="892" t="s">
        <v>57</v>
      </c>
      <c r="D53" s="888"/>
      <c r="E53" s="889">
        <v>54311</v>
      </c>
      <c r="F53" s="889">
        <v>55033</v>
      </c>
      <c r="G53" s="889">
        <v>56856</v>
      </c>
      <c r="H53" s="889">
        <v>60092</v>
      </c>
      <c r="I53" s="889">
        <v>61255</v>
      </c>
      <c r="J53" s="889">
        <v>63422</v>
      </c>
      <c r="K53" s="889">
        <v>58043</v>
      </c>
      <c r="L53" s="889">
        <v>58345</v>
      </c>
      <c r="M53" s="889">
        <v>55891</v>
      </c>
      <c r="N53" s="430"/>
      <c r="O53" s="316">
        <v>81201</v>
      </c>
      <c r="P53" s="2350"/>
    </row>
    <row r="54" spans="1:45" ht="9.9499999999999993" customHeight="1" x14ac:dyDescent="0.2">
      <c r="A54" s="316"/>
      <c r="B54" s="377"/>
      <c r="C54" s="892" t="s">
        <v>55</v>
      </c>
      <c r="D54" s="888"/>
      <c r="E54" s="889">
        <v>2267</v>
      </c>
      <c r="F54" s="889">
        <v>2260</v>
      </c>
      <c r="G54" s="889">
        <v>2299</v>
      </c>
      <c r="H54" s="889">
        <v>2448</v>
      </c>
      <c r="I54" s="889">
        <v>2417</v>
      </c>
      <c r="J54" s="889">
        <v>2470</v>
      </c>
      <c r="K54" s="889">
        <v>2062</v>
      </c>
      <c r="L54" s="889">
        <v>2068</v>
      </c>
      <c r="M54" s="889">
        <v>2049</v>
      </c>
      <c r="N54" s="430"/>
      <c r="O54" s="316">
        <v>4403</v>
      </c>
      <c r="P54" s="2350"/>
    </row>
    <row r="55" spans="1:45" ht="9.9499999999999993" customHeight="1" x14ac:dyDescent="0.2">
      <c r="A55" s="316"/>
      <c r="B55" s="377"/>
      <c r="C55" s="892" t="s">
        <v>61</v>
      </c>
      <c r="D55" s="888"/>
      <c r="E55" s="889">
        <v>48883</v>
      </c>
      <c r="F55" s="889">
        <v>49441</v>
      </c>
      <c r="G55" s="889">
        <v>49846</v>
      </c>
      <c r="H55" s="889">
        <v>52652</v>
      </c>
      <c r="I55" s="889">
        <v>52857</v>
      </c>
      <c r="J55" s="889">
        <v>54447</v>
      </c>
      <c r="K55" s="889">
        <v>48643</v>
      </c>
      <c r="L55" s="889">
        <v>49085</v>
      </c>
      <c r="M55" s="889">
        <v>47330</v>
      </c>
      <c r="N55" s="430"/>
      <c r="O55" s="316">
        <v>88638</v>
      </c>
      <c r="P55" s="2350"/>
    </row>
    <row r="56" spans="1:45" ht="9.9499999999999993" customHeight="1" x14ac:dyDescent="0.2">
      <c r="A56" s="316"/>
      <c r="B56" s="377"/>
      <c r="C56" s="892" t="s">
        <v>77</v>
      </c>
      <c r="D56" s="888"/>
      <c r="E56" s="889">
        <v>8229</v>
      </c>
      <c r="F56" s="889">
        <v>8543</v>
      </c>
      <c r="G56" s="889">
        <v>8495</v>
      </c>
      <c r="H56" s="889">
        <v>9090</v>
      </c>
      <c r="I56" s="889">
        <v>8893</v>
      </c>
      <c r="J56" s="889">
        <v>9165</v>
      </c>
      <c r="K56" s="889">
        <v>7583</v>
      </c>
      <c r="L56" s="889">
        <v>7554</v>
      </c>
      <c r="M56" s="889">
        <v>7495</v>
      </c>
      <c r="N56" s="430"/>
      <c r="O56" s="316">
        <v>18640</v>
      </c>
      <c r="P56" s="2350"/>
    </row>
    <row r="57" spans="1:45" ht="9.9499999999999993" customHeight="1" x14ac:dyDescent="0.2">
      <c r="A57" s="316"/>
      <c r="B57" s="377"/>
      <c r="C57" s="892" t="s">
        <v>56</v>
      </c>
      <c r="D57" s="888"/>
      <c r="E57" s="889">
        <v>22554</v>
      </c>
      <c r="F57" s="889">
        <v>22931</v>
      </c>
      <c r="G57" s="889">
        <v>22994</v>
      </c>
      <c r="H57" s="889">
        <v>24382</v>
      </c>
      <c r="I57" s="889">
        <v>24941</v>
      </c>
      <c r="J57" s="889">
        <v>25840</v>
      </c>
      <c r="K57" s="889">
        <v>23123</v>
      </c>
      <c r="L57" s="889">
        <v>23260</v>
      </c>
      <c r="M57" s="889">
        <v>22584</v>
      </c>
      <c r="N57" s="430"/>
      <c r="O57" s="316">
        <v>35533</v>
      </c>
      <c r="P57" s="2350"/>
    </row>
    <row r="58" spans="1:45" ht="9.9499999999999993" customHeight="1" x14ac:dyDescent="0.2">
      <c r="A58" s="316"/>
      <c r="B58" s="377"/>
      <c r="C58" s="892" t="s">
        <v>63</v>
      </c>
      <c r="D58" s="888"/>
      <c r="E58" s="889">
        <v>3602</v>
      </c>
      <c r="F58" s="889">
        <v>3569</v>
      </c>
      <c r="G58" s="889">
        <v>3677</v>
      </c>
      <c r="H58" s="889">
        <v>4039</v>
      </c>
      <c r="I58" s="889">
        <v>4057</v>
      </c>
      <c r="J58" s="889">
        <v>4278</v>
      </c>
      <c r="K58" s="889">
        <v>3798</v>
      </c>
      <c r="L58" s="889">
        <v>3951</v>
      </c>
      <c r="M58" s="889">
        <v>3881</v>
      </c>
      <c r="N58" s="430"/>
      <c r="O58" s="316">
        <v>6979</v>
      </c>
      <c r="P58" s="2350"/>
    </row>
    <row r="59" spans="1:45" ht="9.9499999999999993" customHeight="1" x14ac:dyDescent="0.2">
      <c r="A59" s="316"/>
      <c r="B59" s="377"/>
      <c r="C59" s="892" t="s">
        <v>65</v>
      </c>
      <c r="D59" s="888"/>
      <c r="E59" s="889">
        <v>2769</v>
      </c>
      <c r="F59" s="889">
        <v>2781</v>
      </c>
      <c r="G59" s="889">
        <v>2882</v>
      </c>
      <c r="H59" s="889">
        <v>2989</v>
      </c>
      <c r="I59" s="889">
        <v>2971</v>
      </c>
      <c r="J59" s="889">
        <v>3066</v>
      </c>
      <c r="K59" s="889">
        <v>2718</v>
      </c>
      <c r="L59" s="889">
        <v>2703</v>
      </c>
      <c r="M59" s="889">
        <v>2618</v>
      </c>
      <c r="N59" s="430"/>
      <c r="O59" s="316">
        <v>5622</v>
      </c>
      <c r="P59" s="2350"/>
    </row>
    <row r="60" spans="1:45" ht="9.9499999999999993" customHeight="1" x14ac:dyDescent="0.2">
      <c r="A60" s="316"/>
      <c r="B60" s="377"/>
      <c r="C60" s="892" t="s">
        <v>75</v>
      </c>
      <c r="D60" s="888"/>
      <c r="E60" s="889">
        <v>6608</v>
      </c>
      <c r="F60" s="889">
        <v>6728</v>
      </c>
      <c r="G60" s="889">
        <v>6722</v>
      </c>
      <c r="H60" s="889">
        <v>7092</v>
      </c>
      <c r="I60" s="889">
        <v>7119</v>
      </c>
      <c r="J60" s="889">
        <v>7304</v>
      </c>
      <c r="K60" s="889">
        <v>6511</v>
      </c>
      <c r="L60" s="889">
        <v>6484</v>
      </c>
      <c r="M60" s="889">
        <v>6288</v>
      </c>
      <c r="N60" s="430"/>
      <c r="O60" s="316">
        <v>12225</v>
      </c>
      <c r="P60" s="2350"/>
    </row>
    <row r="61" spans="1:45" ht="9.9499999999999993" customHeight="1" x14ac:dyDescent="0.2">
      <c r="A61" s="316"/>
      <c r="B61" s="377"/>
      <c r="C61" s="892" t="s">
        <v>126</v>
      </c>
      <c r="D61" s="888"/>
      <c r="E61" s="889">
        <v>4813</v>
      </c>
      <c r="F61" s="889">
        <v>4678</v>
      </c>
      <c r="G61" s="889">
        <v>4740</v>
      </c>
      <c r="H61" s="889">
        <v>4865</v>
      </c>
      <c r="I61" s="889">
        <v>4754</v>
      </c>
      <c r="J61" s="889">
        <v>4910</v>
      </c>
      <c r="K61" s="889">
        <v>4046</v>
      </c>
      <c r="L61" s="889">
        <v>4495</v>
      </c>
      <c r="M61" s="889">
        <v>4888</v>
      </c>
      <c r="N61" s="430"/>
      <c r="O61" s="316">
        <v>8291</v>
      </c>
      <c r="P61" s="2350"/>
    </row>
    <row r="62" spans="1:45" ht="9.9499999999999993" customHeight="1" x14ac:dyDescent="0.2">
      <c r="A62" s="316"/>
      <c r="B62" s="377"/>
      <c r="C62" s="892" t="s">
        <v>127</v>
      </c>
      <c r="D62" s="888"/>
      <c r="E62" s="889">
        <v>6855</v>
      </c>
      <c r="F62" s="889">
        <v>6765</v>
      </c>
      <c r="G62" s="889">
        <v>7212</v>
      </c>
      <c r="H62" s="889">
        <v>7387</v>
      </c>
      <c r="I62" s="889">
        <v>7452</v>
      </c>
      <c r="J62" s="889">
        <v>7772</v>
      </c>
      <c r="K62" s="889">
        <v>6907</v>
      </c>
      <c r="L62" s="889">
        <v>6880</v>
      </c>
      <c r="M62" s="889">
        <v>6442</v>
      </c>
      <c r="N62" s="430"/>
      <c r="O62" s="316">
        <v>12043</v>
      </c>
      <c r="P62" s="2350"/>
    </row>
    <row r="63" spans="1:45" ht="9.9499999999999993" customHeight="1" x14ac:dyDescent="0.2">
      <c r="A63" s="316"/>
      <c r="B63" s="377"/>
      <c r="C63" s="892" t="s">
        <v>500</v>
      </c>
      <c r="D63" s="888"/>
      <c r="E63" s="889">
        <v>228</v>
      </c>
      <c r="F63" s="889">
        <v>207</v>
      </c>
      <c r="G63" s="889">
        <v>204</v>
      </c>
      <c r="H63" s="889">
        <v>214</v>
      </c>
      <c r="I63" s="889">
        <v>173</v>
      </c>
      <c r="J63" s="889">
        <v>144</v>
      </c>
      <c r="K63" s="889">
        <v>110</v>
      </c>
      <c r="L63" s="889">
        <v>95</v>
      </c>
      <c r="M63" s="889">
        <v>75</v>
      </c>
      <c r="N63" s="430"/>
      <c r="O63" s="316"/>
      <c r="P63" s="2350"/>
    </row>
    <row r="64" spans="1:45" s="354" customFormat="1" ht="9.6" customHeight="1" x14ac:dyDescent="0.2">
      <c r="A64" s="350"/>
      <c r="B64" s="630"/>
      <c r="C64" s="1328" t="s">
        <v>141</v>
      </c>
      <c r="D64" s="1328"/>
      <c r="E64" s="352"/>
      <c r="F64" s="352"/>
      <c r="G64" s="352"/>
      <c r="H64" s="352"/>
      <c r="I64" s="352"/>
      <c r="J64" s="352"/>
      <c r="K64" s="352"/>
      <c r="L64" s="352"/>
      <c r="M64" s="352"/>
      <c r="N64" s="650"/>
      <c r="O64" s="350"/>
      <c r="P64" s="2350"/>
      <c r="Q64" s="2413"/>
      <c r="R64" s="2413"/>
      <c r="S64" s="2413"/>
      <c r="T64" s="2413"/>
      <c r="U64" s="2413"/>
      <c r="V64" s="2413"/>
      <c r="W64" s="2413"/>
      <c r="X64" s="2413"/>
      <c r="Y64" s="2413"/>
      <c r="Z64" s="2413"/>
      <c r="AA64" s="2413"/>
      <c r="AB64" s="2413"/>
      <c r="AC64" s="2413"/>
      <c r="AD64" s="2413"/>
      <c r="AE64" s="2413"/>
      <c r="AF64" s="2413"/>
      <c r="AG64" s="2413"/>
      <c r="AH64" s="2413"/>
      <c r="AI64" s="2413"/>
      <c r="AJ64" s="2413"/>
      <c r="AK64" s="2413"/>
      <c r="AL64" s="2413"/>
      <c r="AM64" s="2413"/>
      <c r="AN64" s="2413"/>
      <c r="AO64" s="2413"/>
      <c r="AP64" s="2413"/>
      <c r="AQ64" s="2413"/>
      <c r="AR64" s="2413"/>
      <c r="AS64" s="2413"/>
    </row>
    <row r="65" spans="1:45" s="330" customFormat="1" ht="9.9499999999999993" customHeight="1" x14ac:dyDescent="0.2">
      <c r="A65" s="328"/>
      <c r="B65" s="976"/>
      <c r="C65" s="2072" t="s">
        <v>142</v>
      </c>
      <c r="D65" s="2072"/>
      <c r="E65" s="1016">
        <v>524.47863474550002</v>
      </c>
      <c r="F65" s="1016">
        <v>526.341791722116</v>
      </c>
      <c r="G65" s="1016">
        <v>526.34855043789696</v>
      </c>
      <c r="H65" s="1016">
        <v>524.60460715784495</v>
      </c>
      <c r="I65" s="1016">
        <v>527.39435423171506</v>
      </c>
      <c r="J65" s="1016">
        <v>522.89524750149099</v>
      </c>
      <c r="K65" s="1016">
        <v>532.04181975033805</v>
      </c>
      <c r="L65" s="1016">
        <v>534.69740967540804</v>
      </c>
      <c r="M65" s="1016">
        <v>538.70815995709597</v>
      </c>
      <c r="N65" s="535"/>
      <c r="O65" s="328">
        <v>491.25</v>
      </c>
      <c r="P65" s="2418"/>
      <c r="Q65" s="620"/>
      <c r="R65" s="2274"/>
      <c r="S65" s="620"/>
      <c r="T65" s="620"/>
      <c r="U65" s="620"/>
      <c r="V65" s="620"/>
      <c r="W65" s="620"/>
      <c r="X65" s="620"/>
      <c r="Y65" s="620"/>
      <c r="Z65" s="620"/>
      <c r="AA65" s="620"/>
      <c r="AB65" s="620"/>
      <c r="AC65" s="620"/>
      <c r="AD65" s="620"/>
      <c r="AE65" s="620"/>
      <c r="AF65" s="620"/>
      <c r="AG65" s="620"/>
      <c r="AH65" s="620"/>
      <c r="AI65" s="620"/>
      <c r="AJ65" s="620"/>
      <c r="AK65" s="620"/>
      <c r="AL65" s="620"/>
      <c r="AM65" s="620"/>
      <c r="AN65" s="620"/>
      <c r="AO65" s="620"/>
      <c r="AP65" s="620"/>
      <c r="AQ65" s="620"/>
      <c r="AR65" s="620"/>
      <c r="AS65" s="620"/>
    </row>
    <row r="66" spans="1:45" s="330" customFormat="1" ht="20.100000000000001" customHeight="1" thickBot="1" x14ac:dyDescent="0.25">
      <c r="A66" s="328"/>
      <c r="B66" s="976"/>
      <c r="C66" s="2073" t="s">
        <v>678</v>
      </c>
      <c r="D66" s="2073"/>
      <c r="E66" s="2073"/>
      <c r="F66" s="2073"/>
      <c r="G66" s="2073"/>
      <c r="H66" s="2073"/>
      <c r="I66" s="2073"/>
      <c r="J66" s="2073"/>
      <c r="K66" s="2073"/>
      <c r="L66" s="2073"/>
      <c r="M66" s="2073"/>
      <c r="N66" s="535"/>
      <c r="O66" s="328"/>
      <c r="P66" s="620"/>
      <c r="Q66" s="620"/>
      <c r="R66" s="620"/>
      <c r="S66" s="620"/>
      <c r="T66" s="620"/>
      <c r="U66" s="620"/>
      <c r="V66" s="620"/>
      <c r="W66" s="620"/>
      <c r="X66" s="620"/>
      <c r="Y66" s="620"/>
      <c r="Z66" s="620"/>
      <c r="AA66" s="620"/>
      <c r="AB66" s="620"/>
      <c r="AC66" s="620"/>
      <c r="AD66" s="620"/>
      <c r="AE66" s="620"/>
      <c r="AF66" s="620"/>
      <c r="AG66" s="620"/>
      <c r="AH66" s="620"/>
      <c r="AI66" s="620"/>
      <c r="AJ66" s="620"/>
      <c r="AK66" s="620"/>
      <c r="AL66" s="620"/>
      <c r="AM66" s="620"/>
      <c r="AN66" s="620"/>
      <c r="AO66" s="620"/>
      <c r="AP66" s="620"/>
      <c r="AQ66" s="620"/>
      <c r="AR66" s="620"/>
      <c r="AS66" s="620"/>
    </row>
    <row r="67" spans="1:45" ht="15" thickBot="1" x14ac:dyDescent="0.25">
      <c r="A67" s="316"/>
      <c r="B67" s="377"/>
      <c r="C67" s="2057" t="s">
        <v>547</v>
      </c>
      <c r="D67" s="2058"/>
      <c r="E67" s="2058"/>
      <c r="F67" s="2058"/>
      <c r="G67" s="2058"/>
      <c r="H67" s="2058"/>
      <c r="I67" s="2058"/>
      <c r="J67" s="2058"/>
      <c r="K67" s="2058"/>
      <c r="L67" s="2058"/>
      <c r="M67" s="2059"/>
      <c r="N67" s="430"/>
      <c r="O67" s="316"/>
      <c r="S67" s="1766"/>
    </row>
    <row r="68" spans="1:45" ht="8.25" customHeight="1" x14ac:dyDescent="0.2">
      <c r="A68" s="316"/>
      <c r="B68" s="377"/>
      <c r="C68" s="1021" t="s">
        <v>76</v>
      </c>
      <c r="D68" s="342"/>
      <c r="E68" s="357"/>
      <c r="F68" s="357"/>
      <c r="G68" s="357"/>
      <c r="H68" s="357"/>
      <c r="I68" s="357"/>
      <c r="J68" s="357"/>
      <c r="K68" s="357"/>
      <c r="L68" s="357"/>
      <c r="M68" s="357"/>
      <c r="N68" s="430"/>
      <c r="O68" s="316"/>
    </row>
    <row r="69" spans="1:45" ht="10.5" customHeight="1" x14ac:dyDescent="0.2">
      <c r="A69" s="316"/>
      <c r="B69" s="377"/>
      <c r="C69" s="2074" t="s">
        <v>138</v>
      </c>
      <c r="D69" s="2074"/>
      <c r="E69" s="1295">
        <v>289225</v>
      </c>
      <c r="F69" s="1295">
        <v>183878</v>
      </c>
      <c r="G69" s="1295">
        <v>302424</v>
      </c>
      <c r="H69" s="1295">
        <v>231444</v>
      </c>
      <c r="I69" s="1295">
        <v>207435</v>
      </c>
      <c r="J69" s="1295">
        <v>179042</v>
      </c>
      <c r="K69" s="1295">
        <v>173354</v>
      </c>
      <c r="L69" s="1295">
        <v>222022</v>
      </c>
      <c r="M69" s="1295">
        <v>200867</v>
      </c>
      <c r="N69" s="430"/>
      <c r="O69" s="316"/>
      <c r="P69" s="2350"/>
      <c r="Q69" s="2408"/>
      <c r="R69" s="2350"/>
      <c r="S69" s="1766"/>
    </row>
    <row r="70" spans="1:45" ht="10.5" customHeight="1" x14ac:dyDescent="0.2">
      <c r="A70" s="316"/>
      <c r="B70" s="377"/>
      <c r="C70" s="2074" t="s">
        <v>546</v>
      </c>
      <c r="D70" s="2074"/>
      <c r="E70" s="1295">
        <v>155442</v>
      </c>
      <c r="F70" s="1295">
        <v>96708</v>
      </c>
      <c r="G70" s="1295">
        <v>130959</v>
      </c>
      <c r="H70" s="1295">
        <v>123116</v>
      </c>
      <c r="I70" s="1295">
        <v>144613</v>
      </c>
      <c r="J70" s="1295">
        <v>142353</v>
      </c>
      <c r="K70" s="1295">
        <v>142701</v>
      </c>
      <c r="L70" s="1295">
        <v>164146</v>
      </c>
      <c r="M70" s="1295">
        <v>138420</v>
      </c>
      <c r="N70" s="430"/>
      <c r="O70" s="316"/>
      <c r="P70" s="2350"/>
      <c r="Q70" s="2408"/>
      <c r="T70" s="2415"/>
    </row>
    <row r="71" spans="1:45" ht="10.5" customHeight="1" x14ac:dyDescent="0.2">
      <c r="A71" s="316"/>
      <c r="B71" s="377"/>
      <c r="C71" s="892" t="s">
        <v>70</v>
      </c>
      <c r="D71" s="891"/>
      <c r="E71" s="889">
        <v>64290</v>
      </c>
      <c r="F71" s="889">
        <v>39872</v>
      </c>
      <c r="G71" s="889">
        <v>54325</v>
      </c>
      <c r="H71" s="889">
        <v>51720</v>
      </c>
      <c r="I71" s="889">
        <v>59635</v>
      </c>
      <c r="J71" s="889">
        <v>57746</v>
      </c>
      <c r="K71" s="889">
        <v>57547</v>
      </c>
      <c r="L71" s="889">
        <v>66796</v>
      </c>
      <c r="M71" s="889">
        <v>57804</v>
      </c>
      <c r="N71" s="430"/>
      <c r="O71" s="316"/>
      <c r="P71" s="2350"/>
      <c r="Q71" s="2408"/>
      <c r="R71" s="2408"/>
      <c r="T71" s="2415"/>
    </row>
    <row r="72" spans="1:45" ht="10.5" customHeight="1" x14ac:dyDescent="0.2">
      <c r="A72" s="316"/>
      <c r="B72" s="377"/>
      <c r="C72" s="892" t="s">
        <v>69</v>
      </c>
      <c r="D72" s="891"/>
      <c r="E72" s="889">
        <v>91152</v>
      </c>
      <c r="F72" s="889">
        <v>56836</v>
      </c>
      <c r="G72" s="889">
        <v>76634</v>
      </c>
      <c r="H72" s="889">
        <v>71396</v>
      </c>
      <c r="I72" s="889">
        <v>84978</v>
      </c>
      <c r="J72" s="889">
        <v>84607</v>
      </c>
      <c r="K72" s="889">
        <v>85154</v>
      </c>
      <c r="L72" s="889">
        <v>97350</v>
      </c>
      <c r="M72" s="889">
        <v>80616</v>
      </c>
      <c r="N72" s="430"/>
      <c r="O72" s="316">
        <v>58328</v>
      </c>
      <c r="P72" s="2350"/>
      <c r="Q72" s="2408"/>
      <c r="R72" s="2408"/>
    </row>
    <row r="73" spans="1:45" s="354" customFormat="1" ht="17.100000000000001" customHeight="1" x14ac:dyDescent="0.2">
      <c r="A73" s="350"/>
      <c r="B73" s="630"/>
      <c r="C73" s="2064" t="s">
        <v>679</v>
      </c>
      <c r="D73" s="2064"/>
      <c r="E73" s="2064"/>
      <c r="F73" s="2064"/>
      <c r="G73" s="2064"/>
      <c r="H73" s="2064"/>
      <c r="I73" s="2064"/>
      <c r="J73" s="2064"/>
      <c r="K73" s="2064"/>
      <c r="L73" s="2064"/>
      <c r="M73" s="2064"/>
      <c r="N73" s="430"/>
      <c r="O73" s="350"/>
      <c r="P73" s="2413"/>
      <c r="Q73" s="2413"/>
      <c r="R73" s="2413"/>
      <c r="S73" s="2413"/>
      <c r="T73" s="2415"/>
      <c r="U73" s="2413"/>
      <c r="V73" s="2413"/>
      <c r="W73" s="2413"/>
      <c r="X73" s="2413"/>
      <c r="Y73" s="2413"/>
      <c r="Z73" s="2413"/>
      <c r="AA73" s="2413"/>
      <c r="AB73" s="2413"/>
      <c r="AC73" s="2413"/>
      <c r="AD73" s="2413"/>
      <c r="AE73" s="2413"/>
      <c r="AF73" s="2413"/>
      <c r="AG73" s="2413"/>
      <c r="AH73" s="2413"/>
      <c r="AI73" s="2413"/>
      <c r="AJ73" s="2413"/>
      <c r="AK73" s="2413"/>
      <c r="AL73" s="2413"/>
      <c r="AM73" s="2413"/>
      <c r="AN73" s="2413"/>
      <c r="AO73" s="2413"/>
      <c r="AP73" s="2413"/>
      <c r="AQ73" s="2413"/>
      <c r="AR73" s="2413"/>
      <c r="AS73" s="2413"/>
    </row>
    <row r="74" spans="1:45" ht="17.100000000000001" customHeight="1" x14ac:dyDescent="0.2">
      <c r="A74" s="316"/>
      <c r="B74" s="377"/>
      <c r="C74" s="2076" t="s">
        <v>549</v>
      </c>
      <c r="D74" s="2076"/>
      <c r="E74" s="2076"/>
      <c r="F74" s="2076"/>
      <c r="G74" s="2076"/>
      <c r="H74" s="2076"/>
      <c r="I74" s="2076"/>
      <c r="J74" s="2076"/>
      <c r="K74" s="2076"/>
      <c r="L74" s="2076"/>
      <c r="M74" s="2076"/>
      <c r="N74" s="974"/>
      <c r="O74" s="316"/>
    </row>
    <row r="75" spans="1:45" ht="10.5" customHeight="1" x14ac:dyDescent="0.2">
      <c r="A75" s="316"/>
      <c r="B75" s="377"/>
      <c r="C75" s="893" t="s">
        <v>384</v>
      </c>
      <c r="D75" s="55"/>
      <c r="E75" s="55"/>
      <c r="F75" s="55"/>
      <c r="G75" s="1063" t="s">
        <v>129</v>
      </c>
      <c r="H75" s="55"/>
      <c r="I75" s="55"/>
      <c r="J75" s="55"/>
      <c r="K75" s="55"/>
      <c r="L75" s="55"/>
      <c r="M75" s="55"/>
      <c r="N75" s="430"/>
      <c r="O75" s="316"/>
    </row>
    <row r="76" spans="1:45" x14ac:dyDescent="0.2">
      <c r="A76" s="316"/>
      <c r="B76" s="977">
        <v>20</v>
      </c>
      <c r="C76" s="2075">
        <v>44440</v>
      </c>
      <c r="D76" s="2036"/>
      <c r="E76" s="975"/>
      <c r="F76" s="975"/>
      <c r="G76" s="323"/>
      <c r="H76" s="323"/>
      <c r="I76" s="323"/>
      <c r="J76" s="323"/>
      <c r="K76" s="2062"/>
      <c r="L76" s="2062"/>
      <c r="M76" s="2062"/>
      <c r="O76" s="323"/>
      <c r="T76" s="2415"/>
    </row>
    <row r="77" spans="1:45" x14ac:dyDescent="0.2">
      <c r="T77" s="2416"/>
    </row>
    <row r="78" spans="1:45" x14ac:dyDescent="0.2">
      <c r="T78" s="2416"/>
    </row>
    <row r="79" spans="1:45" x14ac:dyDescent="0.2">
      <c r="T79" s="2416"/>
    </row>
    <row r="80" spans="1:45" x14ac:dyDescent="0.2">
      <c r="T80" s="2416"/>
    </row>
    <row r="81" spans="20:20" x14ac:dyDescent="0.2">
      <c r="T81" s="2416"/>
    </row>
    <row r="82" spans="20:20" x14ac:dyDescent="0.2">
      <c r="T82" s="2416"/>
    </row>
    <row r="83" spans="20:20" x14ac:dyDescent="0.2">
      <c r="T83" s="2416"/>
    </row>
  </sheetData>
  <mergeCells count="23">
    <mergeCell ref="K1:M1"/>
    <mergeCell ref="C76:D76"/>
    <mergeCell ref="C4:M4"/>
    <mergeCell ref="C8:D8"/>
    <mergeCell ref="C36:D36"/>
    <mergeCell ref="C32:M32"/>
    <mergeCell ref="C34:D34"/>
    <mergeCell ref="C9:D9"/>
    <mergeCell ref="C74:M74"/>
    <mergeCell ref="K76:M76"/>
    <mergeCell ref="C37:D37"/>
    <mergeCell ref="C38:D38"/>
    <mergeCell ref="C39:D39"/>
    <mergeCell ref="C41:D41"/>
    <mergeCell ref="C40:D40"/>
    <mergeCell ref="D31:N31"/>
    <mergeCell ref="C73:M73"/>
    <mergeCell ref="C42:D42"/>
    <mergeCell ref="C65:D65"/>
    <mergeCell ref="C66:M66"/>
    <mergeCell ref="C67:M67"/>
    <mergeCell ref="C70:D70"/>
    <mergeCell ref="C69:D69"/>
  </mergeCells>
  <conditionalFormatting sqref="E7:M7">
    <cfRule type="cellIs" dxfId="8" priority="1" operator="equal">
      <formula>"jan."</formula>
    </cfRule>
  </conditionalFormatting>
  <printOptions horizontalCentered="1"/>
  <pageMargins left="0.15748031496062992" right="0.15748031496062992" top="0.19685039370078741" bottom="0.19685039370078741" header="0" footer="0"/>
  <pageSetup paperSize="9" scale="95" orientation="portrait" r:id="rId1"/>
  <ignoredErrors>
    <ignoredError sqref="E6 J6" numberStoredAsText="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sheetPr>
  <dimension ref="A1:AX91"/>
  <sheetViews>
    <sheetView showGridLines="0" zoomScaleNormal="100" workbookViewId="0"/>
  </sheetViews>
  <sheetFormatPr defaultColWidth="9.28515625" defaultRowHeight="12.75" x14ac:dyDescent="0.2"/>
  <cols>
    <col min="1" max="1" width="1" style="321" customWidth="1"/>
    <col min="2" max="2" width="2.5703125" style="321" customWidth="1"/>
    <col min="3" max="3" width="1.28515625" style="321" customWidth="1"/>
    <col min="4" max="4" width="23.7109375" style="321" customWidth="1"/>
    <col min="5" max="14" width="6" style="332" customWidth="1"/>
    <col min="15" max="15" width="6" style="360" customWidth="1"/>
    <col min="16" max="16" width="6" style="332" customWidth="1"/>
    <col min="17" max="17" width="5.5703125" style="360" customWidth="1"/>
    <col min="18" max="18" width="2.5703125" style="321" customWidth="1"/>
    <col min="19" max="19" width="0.85546875" style="321" customWidth="1"/>
    <col min="20" max="20" width="9.28515625" style="875"/>
    <col min="21" max="21" width="10.140625" style="875" bestFit="1" customWidth="1"/>
    <col min="22" max="32" width="9.28515625" style="875"/>
    <col min="33" max="33" width="18" style="875" bestFit="1" customWidth="1"/>
    <col min="34" max="42" width="9.28515625" style="875"/>
    <col min="43" max="16384" width="9.28515625" style="321"/>
  </cols>
  <sheetData>
    <row r="1" spans="1:42" ht="13.5" customHeight="1" x14ac:dyDescent="0.2">
      <c r="A1" s="316"/>
      <c r="B1" s="1181" t="s">
        <v>304</v>
      </c>
      <c r="C1" s="1181"/>
      <c r="D1" s="1181"/>
      <c r="E1" s="318"/>
      <c r="F1" s="318"/>
      <c r="G1" s="318"/>
      <c r="H1" s="318"/>
      <c r="I1" s="318"/>
      <c r="J1" s="318"/>
      <c r="K1" s="318"/>
      <c r="L1" s="318"/>
      <c r="M1" s="318"/>
      <c r="N1" s="319"/>
      <c r="O1" s="1180"/>
      <c r="P1" s="1180"/>
      <c r="Q1" s="1180"/>
      <c r="R1" s="320"/>
      <c r="S1" s="316"/>
    </row>
    <row r="2" spans="1:42" ht="6" customHeight="1" x14ac:dyDescent="0.2">
      <c r="A2" s="316"/>
      <c r="B2" s="2052"/>
      <c r="C2" s="2052"/>
      <c r="D2" s="2052"/>
      <c r="E2" s="322"/>
      <c r="F2" s="322"/>
      <c r="G2" s="322"/>
      <c r="H2" s="322"/>
      <c r="I2" s="322"/>
      <c r="J2" s="323"/>
      <c r="K2" s="323"/>
      <c r="L2" s="323"/>
      <c r="M2" s="323"/>
      <c r="N2" s="323"/>
      <c r="O2" s="324"/>
      <c r="P2" s="323"/>
      <c r="Q2" s="324"/>
      <c r="R2" s="325"/>
      <c r="S2" s="316"/>
    </row>
    <row r="3" spans="1:42" ht="13.5" customHeight="1" thickBot="1" x14ac:dyDescent="0.25">
      <c r="A3" s="316"/>
      <c r="B3" s="326"/>
      <c r="C3" s="326"/>
      <c r="D3" s="326"/>
      <c r="E3" s="323"/>
      <c r="F3" s="323"/>
      <c r="G3" s="323"/>
      <c r="H3" s="323"/>
      <c r="I3" s="323"/>
      <c r="J3" s="323"/>
      <c r="K3" s="323"/>
      <c r="L3" s="323"/>
      <c r="M3" s="323" t="s">
        <v>33</v>
      </c>
      <c r="N3" s="323"/>
      <c r="O3" s="629"/>
      <c r="P3" s="323"/>
      <c r="Q3" s="902" t="s">
        <v>71</v>
      </c>
      <c r="R3" s="327"/>
      <c r="S3" s="316"/>
    </row>
    <row r="4" spans="1:42" s="330" customFormat="1" ht="13.5" customHeight="1" thickBot="1" x14ac:dyDescent="0.25">
      <c r="A4" s="328"/>
      <c r="B4" s="329"/>
      <c r="C4" s="2053" t="s">
        <v>512</v>
      </c>
      <c r="D4" s="2054"/>
      <c r="E4" s="2054"/>
      <c r="F4" s="2054"/>
      <c r="G4" s="2054"/>
      <c r="H4" s="2054"/>
      <c r="I4" s="2054"/>
      <c r="J4" s="2054"/>
      <c r="K4" s="2054"/>
      <c r="L4" s="2054"/>
      <c r="M4" s="2054"/>
      <c r="N4" s="2054"/>
      <c r="O4" s="2054"/>
      <c r="P4" s="2054"/>
      <c r="Q4" s="2055"/>
      <c r="R4" s="327"/>
      <c r="S4" s="316"/>
      <c r="T4" s="622"/>
      <c r="U4" s="622"/>
      <c r="V4" s="622"/>
      <c r="W4" s="622"/>
      <c r="X4" s="622"/>
      <c r="Y4" s="622"/>
      <c r="Z4" s="622"/>
      <c r="AA4" s="622"/>
      <c r="AB4" s="622"/>
      <c r="AC4" s="622"/>
      <c r="AD4" s="622"/>
      <c r="AE4" s="622"/>
      <c r="AF4" s="622"/>
      <c r="AG4" s="622"/>
      <c r="AH4" s="622"/>
      <c r="AI4" s="622"/>
      <c r="AJ4" s="622"/>
      <c r="AK4" s="622"/>
      <c r="AL4" s="622"/>
      <c r="AM4" s="622"/>
      <c r="AN4" s="622"/>
      <c r="AO4" s="622"/>
      <c r="AP4" s="622"/>
    </row>
    <row r="5" spans="1:42" ht="11.1" customHeight="1" x14ac:dyDescent="0.2">
      <c r="A5" s="316"/>
      <c r="B5" s="326"/>
      <c r="C5" s="1183" t="s">
        <v>513</v>
      </c>
      <c r="D5" s="1183"/>
      <c r="E5" s="1184"/>
      <c r="F5" s="1184"/>
      <c r="G5" s="1184"/>
      <c r="H5" s="1184"/>
      <c r="I5" s="1184"/>
      <c r="J5" s="718"/>
      <c r="K5" s="718"/>
      <c r="L5" s="718"/>
      <c r="M5" s="1185"/>
      <c r="N5" s="1185"/>
      <c r="O5" s="1185"/>
      <c r="P5" s="1185"/>
      <c r="Q5" s="333"/>
      <c r="R5" s="327"/>
      <c r="S5" s="316"/>
    </row>
    <row r="6" spans="1:42" ht="12" customHeight="1" x14ac:dyDescent="0.2">
      <c r="A6" s="316"/>
      <c r="B6" s="326"/>
      <c r="C6" s="1186"/>
      <c r="D6" s="1186"/>
      <c r="E6" s="1041" t="s">
        <v>33</v>
      </c>
      <c r="F6" s="1041" t="s">
        <v>662</v>
      </c>
      <c r="G6" s="1041" t="s">
        <v>33</v>
      </c>
      <c r="H6" s="1041" t="s">
        <v>33</v>
      </c>
      <c r="I6" s="1041" t="s">
        <v>33</v>
      </c>
      <c r="J6" s="1041" t="s">
        <v>33</v>
      </c>
      <c r="K6" s="1090" t="s">
        <v>33</v>
      </c>
      <c r="L6" s="1041" t="s">
        <v>33</v>
      </c>
      <c r="M6" s="1041" t="s">
        <v>33</v>
      </c>
      <c r="N6" s="1172" t="s">
        <v>663</v>
      </c>
      <c r="O6" s="1172" t="s">
        <v>33</v>
      </c>
      <c r="P6" s="1172" t="s">
        <v>33</v>
      </c>
      <c r="Q6" s="1172" t="s">
        <v>33</v>
      </c>
      <c r="R6" s="327"/>
      <c r="S6" s="316"/>
      <c r="T6" s="2421"/>
      <c r="U6" s="2422"/>
    </row>
    <row r="7" spans="1:42" s="330" customFormat="1" ht="12.75" customHeight="1" x14ac:dyDescent="0.2">
      <c r="A7" s="328"/>
      <c r="B7" s="329"/>
      <c r="C7" s="335"/>
      <c r="D7" s="335"/>
      <c r="E7" s="705" t="s">
        <v>96</v>
      </c>
      <c r="F7" s="705" t="s">
        <v>95</v>
      </c>
      <c r="G7" s="705" t="s">
        <v>94</v>
      </c>
      <c r="H7" s="705" t="s">
        <v>93</v>
      </c>
      <c r="I7" s="705" t="s">
        <v>92</v>
      </c>
      <c r="J7" s="705" t="s">
        <v>468</v>
      </c>
      <c r="K7" s="705" t="s">
        <v>91</v>
      </c>
      <c r="L7" s="705" t="s">
        <v>469</v>
      </c>
      <c r="M7" s="705" t="s">
        <v>100</v>
      </c>
      <c r="N7" s="705" t="s">
        <v>99</v>
      </c>
      <c r="O7" s="705" t="s">
        <v>98</v>
      </c>
      <c r="P7" s="705" t="s">
        <v>97</v>
      </c>
      <c r="Q7" s="705" t="s">
        <v>96</v>
      </c>
      <c r="R7" s="327"/>
      <c r="S7" s="316"/>
      <c r="T7" s="622"/>
      <c r="U7" s="2423"/>
      <c r="V7" s="622"/>
      <c r="W7" s="622"/>
      <c r="X7" s="622"/>
      <c r="Y7" s="622"/>
      <c r="Z7" s="622"/>
      <c r="AA7" s="622"/>
      <c r="AB7" s="622"/>
      <c r="AC7" s="622"/>
      <c r="AD7" s="622"/>
      <c r="AE7" s="622"/>
      <c r="AF7" s="622"/>
      <c r="AG7" s="622"/>
      <c r="AH7" s="622"/>
      <c r="AI7" s="622"/>
      <c r="AJ7" s="622"/>
      <c r="AK7" s="622"/>
      <c r="AL7" s="622"/>
      <c r="AM7" s="622"/>
      <c r="AN7" s="622"/>
      <c r="AO7" s="622"/>
      <c r="AP7" s="622"/>
    </row>
    <row r="8" spans="1:42" s="339" customFormat="1" ht="11.25" customHeight="1" x14ac:dyDescent="0.2">
      <c r="A8" s="336"/>
      <c r="B8" s="337"/>
      <c r="C8" s="2050" t="s">
        <v>514</v>
      </c>
      <c r="D8" s="2050"/>
      <c r="E8" s="1187"/>
      <c r="F8" s="1187"/>
      <c r="G8" s="1187"/>
      <c r="H8" s="1187"/>
      <c r="I8" s="338"/>
      <c r="J8" s="338"/>
      <c r="K8" s="338"/>
      <c r="L8" s="338"/>
      <c r="M8" s="338" t="s">
        <v>33</v>
      </c>
      <c r="N8" s="338"/>
      <c r="O8" s="338"/>
      <c r="P8" s="338"/>
      <c r="Q8" s="338"/>
      <c r="R8" s="327"/>
      <c r="S8" s="316"/>
      <c r="T8" s="2424"/>
      <c r="U8" s="2425"/>
      <c r="V8" s="2424"/>
      <c r="W8" s="2424"/>
      <c r="X8" s="2424"/>
      <c r="Y8" s="2424"/>
      <c r="Z8" s="2424"/>
      <c r="AA8" s="2424"/>
      <c r="AB8" s="2424"/>
      <c r="AC8" s="2424"/>
      <c r="AD8" s="2424"/>
      <c r="AE8" s="2424"/>
      <c r="AF8" s="2424"/>
      <c r="AG8" s="2424"/>
      <c r="AH8" s="2424"/>
      <c r="AI8" s="2424"/>
      <c r="AJ8" s="2424"/>
      <c r="AK8" s="2424"/>
      <c r="AL8" s="2424"/>
      <c r="AM8" s="2424"/>
      <c r="AN8" s="2424"/>
      <c r="AO8" s="2424"/>
      <c r="AP8" s="2424"/>
    </row>
    <row r="9" spans="1:42" ht="9.9499999999999993" customHeight="1" x14ac:dyDescent="0.2">
      <c r="A9" s="316"/>
      <c r="B9" s="894"/>
      <c r="C9" s="1182" t="s">
        <v>515</v>
      </c>
      <c r="D9" s="479"/>
      <c r="E9" s="1285">
        <v>3606.5709999999999</v>
      </c>
      <c r="F9" s="1285">
        <v>3608.4589999999998</v>
      </c>
      <c r="G9" s="1285">
        <v>3629.913</v>
      </c>
      <c r="H9" s="1285">
        <v>3629.4870000000001</v>
      </c>
      <c r="I9" s="1285">
        <v>3653.154</v>
      </c>
      <c r="J9" s="1285">
        <v>3630.39</v>
      </c>
      <c r="K9" s="1285">
        <v>3596.41</v>
      </c>
      <c r="L9" s="1285">
        <v>3583.732</v>
      </c>
      <c r="M9" s="1285">
        <v>3601.7420000000002</v>
      </c>
      <c r="N9" s="1285">
        <v>3623.7579999999998</v>
      </c>
      <c r="O9" s="1285">
        <v>3663.75</v>
      </c>
      <c r="P9" s="1285">
        <v>3711.933</v>
      </c>
      <c r="Q9" s="1285">
        <v>3726.5929999999998</v>
      </c>
      <c r="R9" s="327"/>
      <c r="S9" s="316"/>
      <c r="T9" s="2426"/>
      <c r="U9" s="2427"/>
      <c r="V9" s="2428"/>
      <c r="W9" s="2429"/>
      <c r="X9" s="2430"/>
    </row>
    <row r="10" spans="1:42" ht="12" customHeight="1" x14ac:dyDescent="0.2">
      <c r="A10" s="316"/>
      <c r="B10" s="894"/>
      <c r="C10" s="1182" t="s">
        <v>516</v>
      </c>
      <c r="D10" s="479"/>
      <c r="E10" s="1286">
        <v>1314.3591935470006</v>
      </c>
      <c r="F10" s="1286">
        <v>1207.9204453147452</v>
      </c>
      <c r="G10" s="1286">
        <v>1138.9185059586828</v>
      </c>
      <c r="H10" s="1286">
        <v>1150.1531420032638</v>
      </c>
      <c r="I10" s="1286">
        <v>1641.887541431322</v>
      </c>
      <c r="J10" s="1286">
        <v>1397.5397496660139</v>
      </c>
      <c r="K10" s="1286">
        <v>1173.5050571848037</v>
      </c>
      <c r="L10" s="1286">
        <v>1175.1746963109965</v>
      </c>
      <c r="M10" s="1286">
        <v>1194.4323052317461</v>
      </c>
      <c r="N10" s="1286">
        <v>1199.5452291681731</v>
      </c>
      <c r="O10" s="1286">
        <v>1220.2735431102012</v>
      </c>
      <c r="P10" s="1286">
        <v>1502.3134673605371</v>
      </c>
      <c r="Q10" s="1286">
        <v>1357.2075937323987</v>
      </c>
      <c r="R10" s="327"/>
      <c r="S10" s="316"/>
      <c r="T10" s="2431"/>
      <c r="U10" s="2427"/>
      <c r="V10" s="2386"/>
      <c r="W10" s="2386"/>
    </row>
    <row r="11" spans="1:42" ht="12" customHeight="1" x14ac:dyDescent="0.2">
      <c r="A11" s="316"/>
      <c r="B11" s="894"/>
      <c r="C11" s="1182" t="s">
        <v>517</v>
      </c>
      <c r="D11" s="479"/>
      <c r="E11" s="1286">
        <v>424.92776350078788</v>
      </c>
      <c r="F11" s="1286">
        <v>409.52150063635202</v>
      </c>
      <c r="G11" s="1286">
        <v>386.32948743050315</v>
      </c>
      <c r="H11" s="1286">
        <v>390.52506408930515</v>
      </c>
      <c r="I11" s="1286">
        <v>556.51143325941371</v>
      </c>
      <c r="J11" s="1286">
        <v>474.58327288829025</v>
      </c>
      <c r="K11" s="1286">
        <v>391.22018155114125</v>
      </c>
      <c r="L11" s="1286">
        <v>382.84005176023209</v>
      </c>
      <c r="M11" s="1286">
        <v>392.72635342759702</v>
      </c>
      <c r="N11" s="1286">
        <v>401.45764031081819</v>
      </c>
      <c r="O11" s="1286">
        <v>413.89314287963975</v>
      </c>
      <c r="P11" s="1286">
        <v>510.24112540645535</v>
      </c>
      <c r="Q11" s="1286">
        <v>460.24637213101079</v>
      </c>
      <c r="R11" s="327"/>
      <c r="S11" s="316"/>
      <c r="T11" s="2431"/>
      <c r="U11" s="2427"/>
    </row>
    <row r="12" spans="1:42" s="339" customFormat="1" ht="11.25" customHeight="1" x14ac:dyDescent="0.2">
      <c r="A12" s="336"/>
      <c r="B12" s="337"/>
      <c r="C12" s="2079" t="s">
        <v>518</v>
      </c>
      <c r="D12" s="2079"/>
      <c r="E12" s="1287"/>
      <c r="F12" s="1287"/>
      <c r="G12" s="1287"/>
      <c r="H12" s="1287"/>
      <c r="I12" s="1288"/>
      <c r="J12" s="1288"/>
      <c r="K12" s="1288"/>
      <c r="L12" s="1288"/>
      <c r="M12" s="1288" t="s">
        <v>33</v>
      </c>
      <c r="N12" s="1288"/>
      <c r="O12" s="1288"/>
      <c r="P12" s="1288"/>
      <c r="Q12" s="1288"/>
      <c r="R12" s="327"/>
      <c r="S12" s="316"/>
      <c r="T12" s="2424"/>
      <c r="U12" s="2425"/>
      <c r="V12" s="2424"/>
      <c r="W12" s="2424"/>
      <c r="X12" s="2424"/>
      <c r="Y12" s="2424"/>
      <c r="Z12" s="2424"/>
      <c r="AA12" s="2424"/>
      <c r="AB12" s="2424"/>
      <c r="AC12" s="2424"/>
      <c r="AD12" s="2424"/>
      <c r="AE12" s="2424"/>
      <c r="AF12" s="2424"/>
      <c r="AG12" s="2424"/>
      <c r="AH12" s="2424"/>
      <c r="AI12" s="2424"/>
      <c r="AJ12" s="2424"/>
      <c r="AK12" s="2424"/>
      <c r="AL12" s="2424"/>
      <c r="AM12" s="2424"/>
      <c r="AN12" s="2424"/>
      <c r="AO12" s="2424"/>
      <c r="AP12" s="2424"/>
    </row>
    <row r="13" spans="1:42" ht="9.9499999999999993" customHeight="1" x14ac:dyDescent="0.2">
      <c r="A13" s="316"/>
      <c r="B13" s="894"/>
      <c r="C13" s="1179" t="s">
        <v>519</v>
      </c>
      <c r="E13" s="1285">
        <v>412.00099999999998</v>
      </c>
      <c r="F13" s="1285">
        <v>411.66699999999997</v>
      </c>
      <c r="G13" s="1285">
        <v>414.99299999999999</v>
      </c>
      <c r="H13" s="1285">
        <v>420.15300000000002</v>
      </c>
      <c r="I13" s="1285">
        <v>395.71100000000001</v>
      </c>
      <c r="J13" s="1285">
        <v>384.41699999999997</v>
      </c>
      <c r="K13" s="1285">
        <v>408.375</v>
      </c>
      <c r="L13" s="1285">
        <v>406.255</v>
      </c>
      <c r="M13" s="1285">
        <v>403.577</v>
      </c>
      <c r="N13" s="1285">
        <v>402.87599999999998</v>
      </c>
      <c r="O13" s="1285">
        <v>395.79199999999997</v>
      </c>
      <c r="P13" s="1285">
        <v>386.30599999999998</v>
      </c>
      <c r="Q13" s="1285">
        <v>351.84699999999998</v>
      </c>
      <c r="R13" s="327"/>
      <c r="S13" s="316"/>
      <c r="T13" s="2426"/>
      <c r="U13" s="2427"/>
      <c r="V13" s="2385"/>
    </row>
    <row r="14" spans="1:42" ht="12" customHeight="1" x14ac:dyDescent="0.2">
      <c r="A14" s="316"/>
      <c r="B14" s="894"/>
      <c r="C14" s="1179" t="s">
        <v>520</v>
      </c>
      <c r="D14" s="895"/>
      <c r="E14" s="1286">
        <v>84.314584745570997</v>
      </c>
      <c r="F14" s="1286">
        <v>83.53130537570415</v>
      </c>
      <c r="G14" s="1286">
        <v>82.277548283898767</v>
      </c>
      <c r="H14" s="1286">
        <v>96.95257659357425</v>
      </c>
      <c r="I14" s="1286">
        <v>98.108729368200542</v>
      </c>
      <c r="J14" s="1286">
        <v>98.609256000332977</v>
      </c>
      <c r="K14" s="1286">
        <v>106.47403647659627</v>
      </c>
      <c r="L14" s="1286">
        <v>106.01614931055617</v>
      </c>
      <c r="M14" s="1286">
        <v>105.54696867125729</v>
      </c>
      <c r="N14" s="1286">
        <v>89.056770158336562</v>
      </c>
      <c r="O14" s="1286">
        <v>89.54172478695881</v>
      </c>
      <c r="P14" s="1286">
        <v>89.651416600855285</v>
      </c>
      <c r="Q14" s="1286">
        <v>107.23512077417173</v>
      </c>
      <c r="R14" s="327"/>
      <c r="S14" s="316"/>
      <c r="T14" s="2426"/>
      <c r="U14" s="2427"/>
    </row>
    <row r="15" spans="1:42" s="1191" customFormat="1" ht="9.9499999999999993" customHeight="1" x14ac:dyDescent="0.15">
      <c r="A15" s="1188"/>
      <c r="B15" s="1189"/>
      <c r="C15" s="1314" t="s">
        <v>696</v>
      </c>
      <c r="D15" s="1190"/>
      <c r="E15" s="1190"/>
      <c r="G15" s="1190"/>
      <c r="I15" s="1192"/>
      <c r="J15" s="1193" t="s">
        <v>521</v>
      </c>
      <c r="L15" s="1190"/>
      <c r="M15" s="1194"/>
      <c r="N15" s="1190"/>
      <c r="O15" s="1190"/>
      <c r="P15" s="1190"/>
      <c r="Q15" s="1190"/>
      <c r="R15" s="1195"/>
      <c r="S15" s="1196"/>
      <c r="T15" s="1209"/>
      <c r="U15" s="2432"/>
      <c r="V15" s="1209"/>
      <c r="W15" s="1209"/>
      <c r="X15" s="1209"/>
      <c r="Y15" s="1209"/>
      <c r="Z15" s="1209"/>
      <c r="AA15" s="1209"/>
      <c r="AB15" s="1209"/>
      <c r="AC15" s="1209"/>
      <c r="AD15" s="1209"/>
      <c r="AE15" s="1209"/>
      <c r="AF15" s="1209"/>
      <c r="AG15" s="1209"/>
      <c r="AH15" s="1209"/>
      <c r="AI15" s="1209"/>
      <c r="AJ15" s="1209"/>
      <c r="AK15" s="1209"/>
      <c r="AL15" s="1209"/>
      <c r="AM15" s="1209"/>
      <c r="AN15" s="1209"/>
      <c r="AO15" s="1209"/>
      <c r="AP15" s="1209"/>
    </row>
    <row r="16" spans="1:42" s="1191" customFormat="1" ht="9.9499999999999993" customHeight="1" x14ac:dyDescent="0.2">
      <c r="A16" s="1188"/>
      <c r="B16" s="1189"/>
      <c r="C16" s="2077" t="s">
        <v>522</v>
      </c>
      <c r="D16" s="2077"/>
      <c r="E16" s="2077"/>
      <c r="F16" s="2077"/>
      <c r="G16" s="2077"/>
      <c r="H16" s="2077"/>
      <c r="I16" s="2077"/>
      <c r="J16" s="2077"/>
      <c r="K16" s="2077"/>
      <c r="L16" s="2077"/>
      <c r="M16" s="2077"/>
      <c r="N16" s="2077"/>
      <c r="O16" s="2077"/>
      <c r="P16" s="2077"/>
      <c r="Q16" s="2077"/>
      <c r="R16" s="2078"/>
      <c r="S16" s="1196"/>
      <c r="T16" s="1209"/>
      <c r="U16" s="1209"/>
      <c r="V16" s="1209"/>
      <c r="W16" s="1209"/>
      <c r="X16" s="1209"/>
      <c r="Y16" s="1209"/>
      <c r="Z16" s="1209"/>
      <c r="AA16" s="1209"/>
      <c r="AB16" s="1209"/>
      <c r="AC16" s="1209"/>
      <c r="AD16" s="1209"/>
      <c r="AE16" s="1209"/>
      <c r="AF16" s="1209"/>
      <c r="AG16" s="1209"/>
      <c r="AH16" s="1209"/>
      <c r="AI16" s="1209"/>
      <c r="AJ16" s="1209"/>
      <c r="AK16" s="1209"/>
      <c r="AL16" s="1209"/>
      <c r="AM16" s="1209"/>
      <c r="AN16" s="1209"/>
      <c r="AO16" s="1209"/>
      <c r="AP16" s="1209"/>
    </row>
    <row r="17" spans="1:50" s="1191" customFormat="1" ht="12.6" customHeight="1" x14ac:dyDescent="0.2">
      <c r="A17" s="1188"/>
      <c r="B17" s="1189"/>
      <c r="C17" s="2077" t="s">
        <v>523</v>
      </c>
      <c r="D17" s="2077"/>
      <c r="E17" s="2077"/>
      <c r="F17" s="2077"/>
      <c r="G17" s="2077"/>
      <c r="H17" s="2077"/>
      <c r="I17" s="2077"/>
      <c r="J17" s="2077"/>
      <c r="K17" s="2077"/>
      <c r="L17" s="2077"/>
      <c r="M17" s="2077"/>
      <c r="N17" s="2077"/>
      <c r="O17" s="2077"/>
      <c r="P17" s="2077"/>
      <c r="Q17" s="2077"/>
      <c r="R17" s="2078"/>
      <c r="S17" s="1196"/>
      <c r="T17" s="1209"/>
      <c r="U17" s="1209"/>
      <c r="V17" s="1209"/>
      <c r="W17" s="1209"/>
      <c r="X17" s="1209"/>
      <c r="Y17" s="1209"/>
      <c r="Z17" s="1209"/>
      <c r="AA17" s="1209"/>
      <c r="AB17" s="1209"/>
      <c r="AC17" s="1209"/>
      <c r="AD17" s="1209"/>
      <c r="AE17" s="1209"/>
      <c r="AF17" s="1209"/>
      <c r="AG17" s="1209"/>
      <c r="AH17" s="1209"/>
      <c r="AI17" s="1209"/>
      <c r="AJ17" s="1209"/>
      <c r="AK17" s="1209"/>
      <c r="AL17" s="1209"/>
      <c r="AM17" s="1209"/>
      <c r="AN17" s="1209"/>
      <c r="AO17" s="1209"/>
      <c r="AP17" s="1209"/>
    </row>
    <row r="18" spans="1:50" ht="3.75" customHeight="1" x14ac:dyDescent="0.2">
      <c r="A18" s="316"/>
      <c r="B18" s="326"/>
      <c r="C18" s="597"/>
      <c r="D18" s="597"/>
      <c r="E18" s="597"/>
      <c r="F18" s="597"/>
      <c r="G18" s="597"/>
      <c r="H18" s="597"/>
      <c r="I18" s="597"/>
      <c r="J18" s="597"/>
      <c r="K18" s="597"/>
      <c r="L18" s="597"/>
      <c r="M18" s="597"/>
      <c r="N18" s="597"/>
      <c r="O18" s="597"/>
      <c r="P18" s="597"/>
      <c r="Q18" s="597"/>
      <c r="R18" s="327"/>
      <c r="S18" s="53"/>
    </row>
    <row r="19" spans="1:50" ht="3.75" customHeight="1" x14ac:dyDescent="0.2">
      <c r="A19" s="316"/>
      <c r="B19" s="326"/>
      <c r="C19" s="60"/>
      <c r="D19" s="324"/>
      <c r="E19" s="349"/>
      <c r="F19" s="349"/>
      <c r="G19" s="349"/>
      <c r="H19" s="349"/>
      <c r="I19" s="349"/>
      <c r="J19" s="349"/>
      <c r="K19" s="349"/>
      <c r="L19" s="349"/>
      <c r="M19" s="349"/>
      <c r="N19" s="349"/>
      <c r="O19" s="349"/>
      <c r="P19" s="349"/>
      <c r="Q19" s="349"/>
      <c r="R19" s="327"/>
      <c r="S19" s="316"/>
      <c r="AI19" s="1214"/>
      <c r="AJ19" s="1214"/>
    </row>
    <row r="20" spans="1:50" ht="11.25" customHeight="1" x14ac:dyDescent="0.2">
      <c r="A20" s="316"/>
      <c r="B20" s="326"/>
      <c r="C20" s="60"/>
      <c r="D20" s="324"/>
      <c r="E20" s="349"/>
      <c r="F20" s="349"/>
      <c r="G20" s="349"/>
      <c r="H20" s="349"/>
      <c r="I20" s="349"/>
      <c r="J20" s="349"/>
      <c r="K20" s="349"/>
      <c r="L20" s="349"/>
      <c r="M20" s="349"/>
      <c r="N20" s="349"/>
      <c r="O20" s="349"/>
      <c r="P20" s="349"/>
      <c r="Q20" s="349"/>
      <c r="R20" s="327"/>
      <c r="S20" s="316"/>
      <c r="U20" s="2433"/>
      <c r="V20" s="2422"/>
      <c r="W20" s="2422"/>
      <c r="X20" s="2422"/>
      <c r="Y20" s="2422"/>
      <c r="AI20" s="1214"/>
      <c r="AJ20" s="1214"/>
    </row>
    <row r="21" spans="1:50" ht="11.25" customHeight="1" x14ac:dyDescent="0.2">
      <c r="A21" s="316"/>
      <c r="B21" s="326"/>
      <c r="C21" s="60"/>
      <c r="D21" s="324"/>
      <c r="E21" s="349"/>
      <c r="F21" s="349"/>
      <c r="G21" s="349"/>
      <c r="H21" s="349"/>
      <c r="I21" s="349"/>
      <c r="J21" s="349"/>
      <c r="K21" s="349"/>
      <c r="L21" s="349"/>
      <c r="M21" s="349"/>
      <c r="N21" s="349"/>
      <c r="O21" s="349"/>
      <c r="P21" s="349"/>
      <c r="Q21" s="349"/>
      <c r="R21" s="327"/>
      <c r="S21" s="316"/>
      <c r="U21" s="2433"/>
      <c r="AI21" s="1214"/>
      <c r="AJ21" s="1214"/>
    </row>
    <row r="22" spans="1:50" ht="11.25" customHeight="1" x14ac:dyDescent="0.2">
      <c r="A22" s="316"/>
      <c r="B22" s="326"/>
      <c r="C22" s="60"/>
      <c r="D22" s="324"/>
      <c r="E22" s="349"/>
      <c r="F22" s="349"/>
      <c r="G22" s="349"/>
      <c r="H22" s="349"/>
      <c r="I22" s="349"/>
      <c r="J22" s="349"/>
      <c r="K22" s="349"/>
      <c r="L22" s="349"/>
      <c r="M22" s="349"/>
      <c r="N22" s="349"/>
      <c r="O22" s="349"/>
      <c r="P22" s="349"/>
      <c r="Q22" s="349"/>
      <c r="R22" s="327"/>
      <c r="S22" s="316"/>
      <c r="U22" s="2433"/>
      <c r="AF22" s="1203"/>
      <c r="AG22" s="1204"/>
      <c r="AH22" s="1204"/>
      <c r="AI22" s="1214"/>
      <c r="AJ22" s="1203"/>
      <c r="AK22" s="1204"/>
      <c r="AL22" s="1204"/>
    </row>
    <row r="23" spans="1:50" ht="11.25" customHeight="1" x14ac:dyDescent="0.2">
      <c r="A23" s="316"/>
      <c r="B23" s="326"/>
      <c r="C23" s="60"/>
      <c r="D23" s="324"/>
      <c r="E23" s="349"/>
      <c r="F23" s="349"/>
      <c r="G23" s="349"/>
      <c r="H23" s="349"/>
      <c r="I23" s="349"/>
      <c r="J23" s="349"/>
      <c r="K23" s="349"/>
      <c r="L23" s="349"/>
      <c r="M23" s="349"/>
      <c r="N23" s="349"/>
      <c r="O23" s="349"/>
      <c r="P23" s="349"/>
      <c r="Q23" s="349"/>
      <c r="R23" s="327"/>
      <c r="S23" s="316"/>
      <c r="U23" s="2433"/>
      <c r="AF23" s="1203"/>
      <c r="AG23" s="1205"/>
      <c r="AH23" s="1205"/>
      <c r="AI23" s="1214"/>
      <c r="AJ23" s="1203"/>
      <c r="AK23" s="1205"/>
      <c r="AL23" s="1205"/>
      <c r="AM23" s="2434"/>
      <c r="AN23" s="1205"/>
      <c r="AO23" s="1205"/>
      <c r="AP23" s="1205"/>
      <c r="AQ23" s="1197"/>
      <c r="AR23" s="1197"/>
      <c r="AS23" s="1197"/>
      <c r="AT23" s="1197"/>
      <c r="AU23" s="1197"/>
      <c r="AV23" s="1197"/>
      <c r="AW23" s="1197"/>
      <c r="AX23" s="1197"/>
    </row>
    <row r="24" spans="1:50" ht="11.25" customHeight="1" x14ac:dyDescent="0.2">
      <c r="A24" s="316"/>
      <c r="B24" s="326"/>
      <c r="C24" s="60"/>
      <c r="D24" s="324"/>
      <c r="E24" s="349"/>
      <c r="F24" s="349"/>
      <c r="G24" s="349"/>
      <c r="H24" s="349"/>
      <c r="I24" s="349"/>
      <c r="J24" s="349"/>
      <c r="K24" s="349"/>
      <c r="L24" s="349"/>
      <c r="M24" s="349"/>
      <c r="N24" s="349"/>
      <c r="O24" s="349"/>
      <c r="P24" s="349"/>
      <c r="Q24" s="349"/>
      <c r="R24" s="327"/>
      <c r="S24" s="316"/>
      <c r="AF24" s="1203"/>
      <c r="AG24" s="1205"/>
      <c r="AH24" s="1205"/>
      <c r="AI24" s="1214"/>
      <c r="AJ24" s="1203"/>
      <c r="AK24" s="1205"/>
      <c r="AL24" s="1205"/>
      <c r="AM24" s="2434"/>
    </row>
    <row r="25" spans="1:50" ht="11.25" customHeight="1" x14ac:dyDescent="0.2">
      <c r="A25" s="316"/>
      <c r="B25" s="326"/>
      <c r="C25" s="60"/>
      <c r="D25" s="324"/>
      <c r="E25" s="349"/>
      <c r="F25" s="349"/>
      <c r="G25" s="349"/>
      <c r="H25" s="349"/>
      <c r="I25" s="349"/>
      <c r="J25" s="349"/>
      <c r="K25" s="349"/>
      <c r="L25" s="349"/>
      <c r="M25" s="349"/>
      <c r="N25" s="349"/>
      <c r="O25" s="349"/>
      <c r="P25" s="349"/>
      <c r="Q25" s="349"/>
      <c r="R25" s="327"/>
      <c r="S25" s="316"/>
      <c r="AF25" s="1203"/>
      <c r="AG25" s="1205"/>
      <c r="AH25" s="1205"/>
      <c r="AI25" s="1214"/>
      <c r="AJ25" s="1203"/>
      <c r="AK25" s="1205"/>
      <c r="AL25" s="1205"/>
    </row>
    <row r="26" spans="1:50" ht="11.25" customHeight="1" x14ac:dyDescent="0.2">
      <c r="A26" s="316"/>
      <c r="B26" s="326"/>
      <c r="C26" s="60"/>
      <c r="D26" s="324"/>
      <c r="E26" s="349"/>
      <c r="F26" s="349"/>
      <c r="G26" s="349"/>
      <c r="H26" s="349"/>
      <c r="I26" s="349"/>
      <c r="J26" s="349"/>
      <c r="K26" s="349"/>
      <c r="L26" s="349"/>
      <c r="M26" s="349"/>
      <c r="N26" s="349"/>
      <c r="O26" s="349"/>
      <c r="P26" s="349"/>
      <c r="Q26" s="349"/>
      <c r="R26" s="327"/>
      <c r="S26" s="316"/>
      <c r="U26" s="1203"/>
      <c r="AF26" s="1203"/>
      <c r="AG26" s="1205"/>
      <c r="AH26" s="1205"/>
      <c r="AI26" s="1214"/>
      <c r="AJ26" s="1203"/>
      <c r="AK26" s="1205"/>
      <c r="AL26" s="1205"/>
    </row>
    <row r="27" spans="1:50" ht="11.25" customHeight="1" x14ac:dyDescent="0.2">
      <c r="A27" s="316"/>
      <c r="B27" s="326"/>
      <c r="C27" s="60"/>
      <c r="D27" s="324"/>
      <c r="E27" s="349"/>
      <c r="F27" s="349"/>
      <c r="G27" s="349"/>
      <c r="H27" s="349"/>
      <c r="I27" s="349"/>
      <c r="J27" s="349"/>
      <c r="K27" s="349"/>
      <c r="L27" s="349"/>
      <c r="M27" s="349"/>
      <c r="N27" s="349"/>
      <c r="O27" s="349"/>
      <c r="P27" s="349"/>
      <c r="Q27" s="349"/>
      <c r="R27" s="327"/>
      <c r="S27" s="316"/>
      <c r="U27" s="1203"/>
      <c r="AF27" s="1203"/>
      <c r="AG27" s="1205"/>
      <c r="AH27" s="1205"/>
      <c r="AI27" s="1214"/>
      <c r="AJ27" s="1203"/>
      <c r="AK27" s="1205"/>
      <c r="AL27" s="1205"/>
    </row>
    <row r="28" spans="1:50" ht="11.25" customHeight="1" x14ac:dyDescent="0.2">
      <c r="A28" s="316"/>
      <c r="B28" s="326"/>
      <c r="C28" s="60"/>
      <c r="D28" s="324"/>
      <c r="E28" s="349"/>
      <c r="F28" s="349"/>
      <c r="G28" s="349"/>
      <c r="H28" s="349"/>
      <c r="I28" s="349"/>
      <c r="J28" s="349"/>
      <c r="K28" s="349"/>
      <c r="L28" s="349"/>
      <c r="M28" s="349"/>
      <c r="N28" s="349"/>
      <c r="O28" s="349"/>
      <c r="P28" s="349"/>
      <c r="Q28" s="349"/>
      <c r="R28" s="327"/>
      <c r="S28" s="316"/>
      <c r="U28" s="1203"/>
      <c r="AF28" s="1203"/>
      <c r="AG28" s="1205"/>
      <c r="AH28" s="1205"/>
      <c r="AI28" s="1214"/>
      <c r="AJ28" s="1203"/>
      <c r="AK28" s="1205"/>
      <c r="AL28" s="1205"/>
    </row>
    <row r="29" spans="1:50" ht="11.25" customHeight="1" x14ac:dyDescent="0.2">
      <c r="A29" s="316"/>
      <c r="B29" s="326"/>
      <c r="C29" s="60"/>
      <c r="D29" s="324"/>
      <c r="E29" s="349"/>
      <c r="F29" s="349"/>
      <c r="G29" s="349"/>
      <c r="H29" s="349"/>
      <c r="I29" s="349"/>
      <c r="J29" s="349"/>
      <c r="K29" s="349"/>
      <c r="L29" s="349"/>
      <c r="M29" s="349"/>
      <c r="N29" s="349"/>
      <c r="O29" s="349"/>
      <c r="P29" s="349"/>
      <c r="Q29" s="349"/>
      <c r="R29" s="327"/>
      <c r="S29" s="316"/>
      <c r="T29" s="2435"/>
      <c r="U29" s="1203"/>
      <c r="AF29" s="1203"/>
      <c r="AG29" s="1205"/>
      <c r="AH29" s="1205"/>
      <c r="AI29" s="1214"/>
      <c r="AJ29" s="1203"/>
      <c r="AK29" s="1205"/>
      <c r="AL29" s="1205"/>
    </row>
    <row r="30" spans="1:50" ht="11.25" customHeight="1" x14ac:dyDescent="0.2">
      <c r="A30" s="316"/>
      <c r="B30" s="326"/>
      <c r="C30" s="60"/>
      <c r="D30" s="324"/>
      <c r="E30" s="349"/>
      <c r="F30" s="349"/>
      <c r="G30" s="349"/>
      <c r="H30" s="349"/>
      <c r="I30" s="349"/>
      <c r="J30" s="349"/>
      <c r="K30" s="349"/>
      <c r="L30" s="349"/>
      <c r="M30" s="349"/>
      <c r="N30" s="349"/>
      <c r="O30" s="349"/>
      <c r="P30" s="349"/>
      <c r="Q30" s="349"/>
      <c r="R30" s="327"/>
      <c r="S30" s="316"/>
      <c r="AF30" s="1203"/>
      <c r="AG30" s="1205"/>
      <c r="AH30" s="1205"/>
      <c r="AI30" s="1214"/>
      <c r="AJ30" s="1203"/>
      <c r="AK30" s="1205"/>
      <c r="AL30" s="1205"/>
    </row>
    <row r="31" spans="1:50" ht="11.25" customHeight="1" x14ac:dyDescent="0.2">
      <c r="A31" s="316"/>
      <c r="B31" s="326"/>
      <c r="C31" s="60"/>
      <c r="D31" s="324"/>
      <c r="E31" s="349"/>
      <c r="F31" s="349"/>
      <c r="G31" s="349"/>
      <c r="H31" s="349"/>
      <c r="I31" s="349"/>
      <c r="J31" s="349"/>
      <c r="K31" s="349"/>
      <c r="L31" s="349"/>
      <c r="M31" s="349"/>
      <c r="N31" s="349"/>
      <c r="O31" s="349"/>
      <c r="P31" s="349"/>
      <c r="Q31" s="349"/>
      <c r="R31" s="327"/>
      <c r="S31" s="316"/>
      <c r="T31" s="2435"/>
      <c r="U31" s="1316"/>
      <c r="AF31" s="1203"/>
      <c r="AG31" s="1205"/>
      <c r="AH31" s="1205"/>
      <c r="AJ31" s="1203"/>
      <c r="AK31" s="1205"/>
      <c r="AL31" s="1205"/>
    </row>
    <row r="32" spans="1:50" ht="10.5" customHeight="1" x14ac:dyDescent="0.2">
      <c r="A32" s="316"/>
      <c r="B32" s="326"/>
      <c r="C32" s="60"/>
      <c r="D32" s="324"/>
      <c r="E32" s="349"/>
      <c r="F32" s="349"/>
      <c r="G32" s="349"/>
      <c r="H32" s="349"/>
      <c r="I32" s="349"/>
      <c r="J32" s="349"/>
      <c r="K32" s="349"/>
      <c r="L32" s="349"/>
      <c r="M32" s="349"/>
      <c r="N32" s="349"/>
      <c r="O32" s="349"/>
      <c r="P32" s="349"/>
      <c r="Q32" s="349"/>
      <c r="R32" s="327"/>
      <c r="S32" s="316"/>
      <c r="AF32" s="1203"/>
      <c r="AG32" s="1205"/>
      <c r="AH32" s="1205"/>
      <c r="AJ32" s="1203"/>
      <c r="AK32" s="1205"/>
      <c r="AL32" s="1205"/>
    </row>
    <row r="33" spans="1:42" ht="6" customHeight="1" x14ac:dyDescent="0.2">
      <c r="A33" s="316"/>
      <c r="B33" s="326"/>
      <c r="C33" s="60"/>
      <c r="D33" s="324"/>
      <c r="E33" s="349"/>
      <c r="F33" s="349"/>
      <c r="G33" s="349"/>
      <c r="H33" s="349"/>
      <c r="I33" s="349"/>
      <c r="J33" s="349"/>
      <c r="K33" s="349"/>
      <c r="L33" s="349"/>
      <c r="M33" s="349"/>
      <c r="N33" s="349"/>
      <c r="O33" s="349"/>
      <c r="P33" s="349"/>
      <c r="Q33" s="349"/>
      <c r="R33" s="327"/>
      <c r="S33" s="316"/>
      <c r="AF33" s="1203"/>
      <c r="AG33" s="1205"/>
      <c r="AH33" s="1205"/>
      <c r="AJ33" s="1203"/>
      <c r="AK33" s="1205"/>
      <c r="AL33" s="1205"/>
    </row>
    <row r="34" spans="1:42" s="339" customFormat="1" ht="9.9499999999999993" customHeight="1" x14ac:dyDescent="0.2">
      <c r="A34" s="336"/>
      <c r="B34" s="337"/>
      <c r="C34" s="1198" t="s">
        <v>572</v>
      </c>
      <c r="D34" s="1198"/>
      <c r="E34" s="338"/>
      <c r="F34" s="338"/>
      <c r="G34" s="338"/>
      <c r="H34" s="338"/>
      <c r="I34" s="338"/>
      <c r="J34" s="338"/>
      <c r="K34" s="338"/>
      <c r="L34" s="338"/>
      <c r="M34" s="338"/>
      <c r="N34" s="338"/>
      <c r="O34" s="338"/>
      <c r="P34" s="338"/>
      <c r="Q34" s="338"/>
      <c r="R34" s="327"/>
      <c r="S34" s="316"/>
      <c r="T34" s="2424"/>
      <c r="U34" s="2425"/>
      <c r="V34" s="2424"/>
      <c r="W34" s="2424"/>
      <c r="X34" s="2424"/>
      <c r="Y34" s="2424"/>
      <c r="Z34" s="2424"/>
      <c r="AA34" s="2424"/>
      <c r="AB34" s="2424"/>
      <c r="AC34" s="2424"/>
      <c r="AD34" s="2424"/>
      <c r="AE34" s="2424"/>
      <c r="AF34" s="1203"/>
      <c r="AG34" s="1205"/>
      <c r="AH34" s="1205"/>
      <c r="AI34" s="875"/>
      <c r="AJ34" s="1203"/>
      <c r="AK34" s="1205"/>
      <c r="AL34" s="1205"/>
      <c r="AM34" s="2424"/>
      <c r="AN34" s="2424"/>
      <c r="AO34" s="2424"/>
      <c r="AP34" s="2424"/>
    </row>
    <row r="35" spans="1:42" s="330" customFormat="1" ht="10.5" customHeight="1" x14ac:dyDescent="0.2">
      <c r="A35" s="328"/>
      <c r="B35" s="899"/>
      <c r="C35" s="1199" t="s">
        <v>524</v>
      </c>
      <c r="D35" s="1200"/>
      <c r="E35" s="1285">
        <v>406.79300000000001</v>
      </c>
      <c r="F35" s="1285">
        <v>406.97899999999998</v>
      </c>
      <c r="G35" s="1285">
        <v>408.34199999999998</v>
      </c>
      <c r="H35" s="1285">
        <v>408.39400000000001</v>
      </c>
      <c r="I35" s="1285">
        <v>408.17700000000002</v>
      </c>
      <c r="J35" s="1285">
        <v>407.036</v>
      </c>
      <c r="K35" s="1285">
        <v>406.11</v>
      </c>
      <c r="L35" s="1285">
        <v>404.81599999999997</v>
      </c>
      <c r="M35" s="1285">
        <v>406.78699999999998</v>
      </c>
      <c r="N35" s="1285">
        <v>408.755</v>
      </c>
      <c r="O35" s="1285">
        <v>410.70400000000001</v>
      </c>
      <c r="P35" s="1285">
        <v>412.25599999999997</v>
      </c>
      <c r="Q35" s="1285">
        <v>412.517</v>
      </c>
      <c r="R35" s="1201"/>
      <c r="S35" s="328"/>
      <c r="T35" s="622"/>
      <c r="U35" s="2436"/>
      <c r="V35" s="622"/>
      <c r="W35" s="622"/>
      <c r="X35" s="622"/>
      <c r="Y35" s="622"/>
      <c r="Z35" s="622"/>
      <c r="AA35" s="622"/>
      <c r="AB35" s="622"/>
      <c r="AC35" s="622"/>
      <c r="AD35" s="622"/>
      <c r="AE35" s="622"/>
      <c r="AF35" s="1203"/>
      <c r="AG35" s="1205"/>
      <c r="AH35" s="1205"/>
      <c r="AI35" s="875"/>
      <c r="AJ35" s="1203"/>
      <c r="AK35" s="1205"/>
      <c r="AL35" s="1205"/>
      <c r="AM35" s="622"/>
      <c r="AN35" s="622"/>
      <c r="AO35" s="622"/>
      <c r="AP35" s="622"/>
    </row>
    <row r="36" spans="1:42" ht="9.6" customHeight="1" x14ac:dyDescent="0.2">
      <c r="A36" s="316"/>
      <c r="B36" s="326"/>
      <c r="C36" s="1202" t="s">
        <v>60</v>
      </c>
      <c r="D36" s="888"/>
      <c r="E36" s="1289">
        <v>25.259</v>
      </c>
      <c r="F36" s="1289">
        <v>25.167000000000002</v>
      </c>
      <c r="G36" s="1289">
        <v>25.387</v>
      </c>
      <c r="H36" s="1289">
        <v>25.361999999999998</v>
      </c>
      <c r="I36" s="1289">
        <v>25.315000000000001</v>
      </c>
      <c r="J36" s="1289">
        <v>25.193999999999999</v>
      </c>
      <c r="K36" s="1289">
        <v>25.202999999999999</v>
      </c>
      <c r="L36" s="1289">
        <v>25.102</v>
      </c>
      <c r="M36" s="1289">
        <v>25.228999999999999</v>
      </c>
      <c r="N36" s="1289">
        <v>25.315000000000001</v>
      </c>
      <c r="O36" s="1289">
        <v>25.166</v>
      </c>
      <c r="P36" s="1289">
        <v>25.274999999999999</v>
      </c>
      <c r="Q36" s="1289">
        <v>25.297999999999998</v>
      </c>
      <c r="R36" s="327"/>
      <c r="S36" s="316">
        <v>24716</v>
      </c>
      <c r="T36" s="2385"/>
      <c r="AF36" s="1203"/>
      <c r="AG36" s="1205"/>
      <c r="AH36" s="1205"/>
      <c r="AJ36" s="1203"/>
      <c r="AK36" s="1205"/>
      <c r="AL36" s="1205"/>
    </row>
    <row r="37" spans="1:42" ht="9.6" customHeight="1" x14ac:dyDescent="0.2">
      <c r="A37" s="316"/>
      <c r="B37" s="326"/>
      <c r="C37" s="1202" t="s">
        <v>53</v>
      </c>
      <c r="D37" s="888"/>
      <c r="E37" s="1289">
        <v>5.7</v>
      </c>
      <c r="F37" s="1289">
        <v>5.7539999999999996</v>
      </c>
      <c r="G37" s="1289">
        <v>5.7990000000000004</v>
      </c>
      <c r="H37" s="1289">
        <v>5.8209999999999997</v>
      </c>
      <c r="I37" s="1289">
        <v>5.843</v>
      </c>
      <c r="J37" s="1289">
        <v>5.81</v>
      </c>
      <c r="K37" s="1289">
        <v>5.7889999999999997</v>
      </c>
      <c r="L37" s="1289">
        <v>5.7649999999999997</v>
      </c>
      <c r="M37" s="1289">
        <v>5.8150000000000004</v>
      </c>
      <c r="N37" s="1289">
        <v>5.8849999999999998</v>
      </c>
      <c r="O37" s="1289">
        <v>5.9119999999999999</v>
      </c>
      <c r="P37" s="1289">
        <v>5.9489999999999998</v>
      </c>
      <c r="Q37" s="1289">
        <v>5.9829999999999997</v>
      </c>
      <c r="R37" s="327"/>
      <c r="S37" s="316">
        <v>5505</v>
      </c>
      <c r="T37" s="2385"/>
      <c r="AF37" s="1203"/>
      <c r="AG37" s="1205"/>
      <c r="AH37" s="1205"/>
      <c r="AJ37" s="1203"/>
      <c r="AK37" s="1205"/>
      <c r="AL37" s="1205"/>
    </row>
    <row r="38" spans="1:42" ht="9.6" customHeight="1" x14ac:dyDescent="0.2">
      <c r="A38" s="316"/>
      <c r="B38" s="326"/>
      <c r="C38" s="1202" t="s">
        <v>62</v>
      </c>
      <c r="D38" s="888"/>
      <c r="E38" s="1289">
        <v>34.244</v>
      </c>
      <c r="F38" s="1289">
        <v>34.244</v>
      </c>
      <c r="G38" s="1289">
        <v>34.395000000000003</v>
      </c>
      <c r="H38" s="1289">
        <v>34.430999999999997</v>
      </c>
      <c r="I38" s="1289">
        <v>34.450000000000003</v>
      </c>
      <c r="J38" s="1289">
        <v>34.365000000000002</v>
      </c>
      <c r="K38" s="1289">
        <v>34.441000000000003</v>
      </c>
      <c r="L38" s="1289">
        <v>34.386000000000003</v>
      </c>
      <c r="M38" s="1289">
        <v>34.500999999999998</v>
      </c>
      <c r="N38" s="1289">
        <v>34.655000000000001</v>
      </c>
      <c r="O38" s="1289">
        <v>34.844999999999999</v>
      </c>
      <c r="P38" s="1289">
        <v>34.999000000000002</v>
      </c>
      <c r="Q38" s="1289">
        <v>35.064</v>
      </c>
      <c r="R38" s="327"/>
      <c r="S38" s="316">
        <v>35834</v>
      </c>
      <c r="T38" s="2385"/>
    </row>
    <row r="39" spans="1:42" ht="9.6" customHeight="1" x14ac:dyDescent="0.2">
      <c r="A39" s="316"/>
      <c r="B39" s="326"/>
      <c r="C39" s="1202" t="s">
        <v>64</v>
      </c>
      <c r="D39" s="888"/>
      <c r="E39" s="1289">
        <v>4.3479999999999999</v>
      </c>
      <c r="F39" s="1289">
        <v>4.3339999999999996</v>
      </c>
      <c r="G39" s="1289">
        <v>4.3680000000000003</v>
      </c>
      <c r="H39" s="1289">
        <v>4.3529999999999998</v>
      </c>
      <c r="I39" s="1289">
        <v>4.3540000000000001</v>
      </c>
      <c r="J39" s="1289">
        <v>4.3470000000000004</v>
      </c>
      <c r="K39" s="1289">
        <v>4.3239999999999998</v>
      </c>
      <c r="L39" s="1289">
        <v>4.32</v>
      </c>
      <c r="M39" s="1289">
        <v>4.3369999999999997</v>
      </c>
      <c r="N39" s="1289">
        <v>4.3810000000000002</v>
      </c>
      <c r="O39" s="1289">
        <v>4.4139999999999997</v>
      </c>
      <c r="P39" s="1289">
        <v>4.444</v>
      </c>
      <c r="Q39" s="1289">
        <v>4.4630000000000001</v>
      </c>
      <c r="R39" s="327"/>
      <c r="S39" s="316">
        <v>3304</v>
      </c>
      <c r="T39" s="2385"/>
    </row>
    <row r="40" spans="1:42" ht="9.6" customHeight="1" x14ac:dyDescent="0.2">
      <c r="A40" s="316"/>
      <c r="B40" s="326"/>
      <c r="C40" s="1202" t="s">
        <v>73</v>
      </c>
      <c r="D40" s="888"/>
      <c r="E40" s="1289">
        <v>6.1079999999999997</v>
      </c>
      <c r="F40" s="1289">
        <v>6.11</v>
      </c>
      <c r="G40" s="1289">
        <v>6.117</v>
      </c>
      <c r="H40" s="1289">
        <v>6.1239999999999997</v>
      </c>
      <c r="I40" s="1289">
        <v>6.1479999999999997</v>
      </c>
      <c r="J40" s="1289">
        <v>6.15</v>
      </c>
      <c r="K40" s="1289">
        <v>6.1580000000000004</v>
      </c>
      <c r="L40" s="1289">
        <v>6.125</v>
      </c>
      <c r="M40" s="1289">
        <v>6.1529999999999996</v>
      </c>
      <c r="N40" s="1289">
        <v>6.1989999999999998</v>
      </c>
      <c r="O40" s="1289">
        <v>6.218</v>
      </c>
      <c r="P40" s="1289">
        <v>6.2729999999999997</v>
      </c>
      <c r="Q40" s="1289">
        <v>6.29</v>
      </c>
      <c r="R40" s="327"/>
      <c r="S40" s="316">
        <v>6334</v>
      </c>
      <c r="T40" s="2385"/>
    </row>
    <row r="41" spans="1:42" ht="9.6" customHeight="1" x14ac:dyDescent="0.2">
      <c r="A41" s="316"/>
      <c r="B41" s="326"/>
      <c r="C41" s="1202" t="s">
        <v>59</v>
      </c>
      <c r="D41" s="888"/>
      <c r="E41" s="1289">
        <v>13.532999999999999</v>
      </c>
      <c r="F41" s="1289">
        <v>13.564</v>
      </c>
      <c r="G41" s="1289">
        <v>13.612</v>
      </c>
      <c r="H41" s="1289">
        <v>13.615</v>
      </c>
      <c r="I41" s="1289">
        <v>13.6</v>
      </c>
      <c r="J41" s="1289">
        <v>13.579000000000001</v>
      </c>
      <c r="K41" s="1289">
        <v>13.577</v>
      </c>
      <c r="L41" s="1289">
        <v>13.500999999999999</v>
      </c>
      <c r="M41" s="1289">
        <v>13.544</v>
      </c>
      <c r="N41" s="1289">
        <v>13.619</v>
      </c>
      <c r="O41" s="1289">
        <v>13.688000000000001</v>
      </c>
      <c r="P41" s="1289">
        <v>13.718</v>
      </c>
      <c r="Q41" s="1289">
        <v>13.766</v>
      </c>
      <c r="R41" s="327"/>
      <c r="S41" s="316">
        <v>14052</v>
      </c>
      <c r="T41" s="2385"/>
    </row>
    <row r="42" spans="1:42" ht="9.6" customHeight="1" x14ac:dyDescent="0.2">
      <c r="A42" s="316"/>
      <c r="B42" s="326"/>
      <c r="C42" s="1202" t="s">
        <v>54</v>
      </c>
      <c r="D42" s="888"/>
      <c r="E42" s="1289">
        <v>6.2679999999999998</v>
      </c>
      <c r="F42" s="1289">
        <v>6.2850000000000001</v>
      </c>
      <c r="G42" s="1289">
        <v>6.306</v>
      </c>
      <c r="H42" s="1289">
        <v>6.3079999999999998</v>
      </c>
      <c r="I42" s="1289">
        <v>6.3079999999999998</v>
      </c>
      <c r="J42" s="1289">
        <v>6.3179999999999996</v>
      </c>
      <c r="K42" s="1289">
        <v>6.2839999999999998</v>
      </c>
      <c r="L42" s="1289">
        <v>6.2590000000000003</v>
      </c>
      <c r="M42" s="1289">
        <v>6.2789999999999999</v>
      </c>
      <c r="N42" s="1289">
        <v>6.3129999999999997</v>
      </c>
      <c r="O42" s="1289">
        <v>6.343</v>
      </c>
      <c r="P42" s="1289">
        <v>6.3520000000000003</v>
      </c>
      <c r="Q42" s="1289">
        <v>6.3550000000000004</v>
      </c>
      <c r="R42" s="327"/>
      <c r="S42" s="316">
        <v>5973</v>
      </c>
      <c r="T42" s="2385"/>
    </row>
    <row r="43" spans="1:42" ht="9.6" customHeight="1" x14ac:dyDescent="0.2">
      <c r="A43" s="316"/>
      <c r="B43" s="326"/>
      <c r="C43" s="1202" t="s">
        <v>72</v>
      </c>
      <c r="D43" s="888"/>
      <c r="E43" s="1289">
        <v>22.741</v>
      </c>
      <c r="F43" s="1289">
        <v>22.794</v>
      </c>
      <c r="G43" s="1289">
        <v>22.79</v>
      </c>
      <c r="H43" s="1289">
        <v>22.611000000000001</v>
      </c>
      <c r="I43" s="1289">
        <v>22.347000000000001</v>
      </c>
      <c r="J43" s="1289">
        <v>22.12</v>
      </c>
      <c r="K43" s="1289">
        <v>21.895</v>
      </c>
      <c r="L43" s="1289">
        <v>21.815999999999999</v>
      </c>
      <c r="M43" s="1289">
        <v>21.960999999999999</v>
      </c>
      <c r="N43" s="1289">
        <v>22.172000000000001</v>
      </c>
      <c r="O43" s="1289">
        <v>22.547999999999998</v>
      </c>
      <c r="P43" s="1289">
        <v>22.802</v>
      </c>
      <c r="Q43" s="1289">
        <v>22.622</v>
      </c>
      <c r="R43" s="327"/>
      <c r="S43" s="316">
        <v>26102</v>
      </c>
      <c r="T43" s="2385"/>
    </row>
    <row r="44" spans="1:42" ht="9.6" customHeight="1" x14ac:dyDescent="0.2">
      <c r="A44" s="316"/>
      <c r="B44" s="326"/>
      <c r="C44" s="1202" t="s">
        <v>74</v>
      </c>
      <c r="D44" s="888"/>
      <c r="E44" s="1289">
        <v>5.1059999999999999</v>
      </c>
      <c r="F44" s="1289">
        <v>5.117</v>
      </c>
      <c r="G44" s="1289">
        <v>5.1310000000000002</v>
      </c>
      <c r="H44" s="1289">
        <v>5.1159999999999997</v>
      </c>
      <c r="I44" s="1289">
        <v>5.1210000000000004</v>
      </c>
      <c r="J44" s="1289">
        <v>5.1070000000000002</v>
      </c>
      <c r="K44" s="1289">
        <v>5.1100000000000003</v>
      </c>
      <c r="L44" s="1289">
        <v>5.1059999999999999</v>
      </c>
      <c r="M44" s="1289">
        <v>5.109</v>
      </c>
      <c r="N44" s="1289">
        <v>5.1189999999999998</v>
      </c>
      <c r="O44" s="1289">
        <v>5.1589999999999998</v>
      </c>
      <c r="P44" s="1289">
        <v>5.18</v>
      </c>
      <c r="Q44" s="1289">
        <v>5.1740000000000004</v>
      </c>
      <c r="R44" s="327"/>
      <c r="S44" s="316">
        <v>4393</v>
      </c>
      <c r="T44" s="2385"/>
    </row>
    <row r="45" spans="1:42" ht="9.6" customHeight="1" x14ac:dyDescent="0.2">
      <c r="A45" s="316"/>
      <c r="B45" s="326"/>
      <c r="C45" s="1202" t="s">
        <v>58</v>
      </c>
      <c r="D45" s="888"/>
      <c r="E45" s="1289">
        <v>20.042000000000002</v>
      </c>
      <c r="F45" s="1289">
        <v>20.018999999999998</v>
      </c>
      <c r="G45" s="1289">
        <v>20.042999999999999</v>
      </c>
      <c r="H45" s="1289">
        <v>20.024999999999999</v>
      </c>
      <c r="I45" s="1289">
        <v>20.042999999999999</v>
      </c>
      <c r="J45" s="1289">
        <v>19.942</v>
      </c>
      <c r="K45" s="1289">
        <v>19.943000000000001</v>
      </c>
      <c r="L45" s="1289">
        <v>19.863</v>
      </c>
      <c r="M45" s="1289">
        <v>20.016999999999999</v>
      </c>
      <c r="N45" s="1289">
        <v>20.148</v>
      </c>
      <c r="O45" s="1289">
        <v>20.23</v>
      </c>
      <c r="P45" s="1289">
        <v>20.334</v>
      </c>
      <c r="Q45" s="1289">
        <v>20.326000000000001</v>
      </c>
      <c r="R45" s="327"/>
      <c r="S45" s="316">
        <v>16923</v>
      </c>
      <c r="T45" s="2385"/>
    </row>
    <row r="46" spans="1:42" ht="9.6" customHeight="1" x14ac:dyDescent="0.2">
      <c r="A46" s="316"/>
      <c r="B46" s="326"/>
      <c r="C46" s="1202" t="s">
        <v>57</v>
      </c>
      <c r="D46" s="888"/>
      <c r="E46" s="1289">
        <v>103.73699999999999</v>
      </c>
      <c r="F46" s="1289">
        <v>103.788</v>
      </c>
      <c r="G46" s="1289">
        <v>104.1</v>
      </c>
      <c r="H46" s="1289">
        <v>104.199</v>
      </c>
      <c r="I46" s="1289">
        <v>104.242</v>
      </c>
      <c r="J46" s="1289">
        <v>104.15300000000001</v>
      </c>
      <c r="K46" s="1289">
        <v>103.752</v>
      </c>
      <c r="L46" s="1289">
        <v>103.455</v>
      </c>
      <c r="M46" s="1289">
        <v>103.886</v>
      </c>
      <c r="N46" s="1289">
        <v>104.292</v>
      </c>
      <c r="O46" s="1289">
        <v>104.684</v>
      </c>
      <c r="P46" s="1289">
        <v>104.955</v>
      </c>
      <c r="Q46" s="1289">
        <v>104.976</v>
      </c>
      <c r="R46" s="327"/>
      <c r="S46" s="316">
        <v>81201</v>
      </c>
      <c r="T46" s="2385"/>
      <c r="AF46" s="1203"/>
      <c r="AG46" s="1204"/>
      <c r="AH46" s="1204"/>
    </row>
    <row r="47" spans="1:42" ht="9.6" customHeight="1" x14ac:dyDescent="0.2">
      <c r="A47" s="316"/>
      <c r="B47" s="326"/>
      <c r="C47" s="1202" t="s">
        <v>55</v>
      </c>
      <c r="D47" s="888"/>
      <c r="E47" s="1289">
        <v>3.8130000000000002</v>
      </c>
      <c r="F47" s="1289">
        <v>3.823</v>
      </c>
      <c r="G47" s="1289">
        <v>3.8330000000000002</v>
      </c>
      <c r="H47" s="1289">
        <v>3.8490000000000002</v>
      </c>
      <c r="I47" s="1289">
        <v>3.8479999999999999</v>
      </c>
      <c r="J47" s="1289">
        <v>3.8490000000000002</v>
      </c>
      <c r="K47" s="1289">
        <v>3.847</v>
      </c>
      <c r="L47" s="1289">
        <v>3.8170000000000002</v>
      </c>
      <c r="M47" s="1289">
        <v>3.8319999999999999</v>
      </c>
      <c r="N47" s="1289">
        <v>3.85</v>
      </c>
      <c r="O47" s="1289">
        <v>3.8919999999999999</v>
      </c>
      <c r="P47" s="1289">
        <v>3.9169999999999998</v>
      </c>
      <c r="Q47" s="1289">
        <v>3.9279999999999999</v>
      </c>
      <c r="R47" s="327"/>
      <c r="S47" s="316">
        <v>4403</v>
      </c>
      <c r="T47" s="2385"/>
      <c r="AF47" s="1203"/>
      <c r="AG47" s="1205"/>
      <c r="AH47" s="1205"/>
    </row>
    <row r="48" spans="1:42" ht="9.6" customHeight="1" x14ac:dyDescent="0.2">
      <c r="A48" s="316"/>
      <c r="B48" s="326"/>
      <c r="C48" s="1202" t="s">
        <v>61</v>
      </c>
      <c r="D48" s="888"/>
      <c r="E48" s="1289">
        <v>70.941000000000003</v>
      </c>
      <c r="F48" s="1289">
        <v>70.924999999999997</v>
      </c>
      <c r="G48" s="1289">
        <v>71.147999999999996</v>
      </c>
      <c r="H48" s="1289">
        <v>71.215000000000003</v>
      </c>
      <c r="I48" s="1289">
        <v>71.198999999999998</v>
      </c>
      <c r="J48" s="1289">
        <v>70.995000000000005</v>
      </c>
      <c r="K48" s="1289">
        <v>70.900999999999996</v>
      </c>
      <c r="L48" s="1289">
        <v>70.712999999999994</v>
      </c>
      <c r="M48" s="1289">
        <v>70.929000000000002</v>
      </c>
      <c r="N48" s="1289">
        <v>71.278000000000006</v>
      </c>
      <c r="O48" s="1289">
        <v>71.564999999999998</v>
      </c>
      <c r="P48" s="1289">
        <v>71.765000000000001</v>
      </c>
      <c r="Q48" s="1289">
        <v>71.902000000000001</v>
      </c>
      <c r="R48" s="327"/>
      <c r="S48" s="316">
        <v>88638</v>
      </c>
      <c r="T48" s="2385"/>
      <c r="AF48" s="1203"/>
      <c r="AG48" s="1205"/>
      <c r="AH48" s="1205"/>
    </row>
    <row r="49" spans="1:42" ht="9.6" customHeight="1" x14ac:dyDescent="0.2">
      <c r="A49" s="316"/>
      <c r="B49" s="326"/>
      <c r="C49" s="1202" t="s">
        <v>77</v>
      </c>
      <c r="D49" s="888"/>
      <c r="E49" s="1289">
        <v>14.837999999999999</v>
      </c>
      <c r="F49" s="1289">
        <v>14.875999999999999</v>
      </c>
      <c r="G49" s="1289">
        <v>14.89</v>
      </c>
      <c r="H49" s="1289">
        <v>14.919</v>
      </c>
      <c r="I49" s="1289">
        <v>14.926</v>
      </c>
      <c r="J49" s="1289">
        <v>14.898</v>
      </c>
      <c r="K49" s="1289">
        <v>14.824999999999999</v>
      </c>
      <c r="L49" s="1289">
        <v>14.743</v>
      </c>
      <c r="M49" s="1289">
        <v>14.811999999999999</v>
      </c>
      <c r="N49" s="1289">
        <v>14.907</v>
      </c>
      <c r="O49" s="1289">
        <v>15.005000000000001</v>
      </c>
      <c r="P49" s="1289">
        <v>15.084</v>
      </c>
      <c r="Q49" s="1289">
        <v>15.109</v>
      </c>
      <c r="R49" s="327"/>
      <c r="S49" s="316">
        <v>18640</v>
      </c>
      <c r="T49" s="2385"/>
      <c r="AF49" s="1203"/>
      <c r="AG49" s="1205"/>
      <c r="AH49" s="1205"/>
    </row>
    <row r="50" spans="1:42" ht="9.6" customHeight="1" x14ac:dyDescent="0.2">
      <c r="A50" s="316"/>
      <c r="B50" s="326"/>
      <c r="C50" s="1202" t="s">
        <v>56</v>
      </c>
      <c r="D50" s="888"/>
      <c r="E50" s="1289">
        <v>25.106000000000002</v>
      </c>
      <c r="F50" s="1289">
        <v>25.164000000000001</v>
      </c>
      <c r="G50" s="1289">
        <v>25.251999999999999</v>
      </c>
      <c r="H50" s="1289">
        <v>25.308</v>
      </c>
      <c r="I50" s="1289">
        <v>25.36</v>
      </c>
      <c r="J50" s="1289">
        <v>25.273</v>
      </c>
      <c r="K50" s="1289">
        <v>25.221</v>
      </c>
      <c r="L50" s="1289">
        <v>25.105</v>
      </c>
      <c r="M50" s="1289">
        <v>25.274999999999999</v>
      </c>
      <c r="N50" s="1289">
        <v>25.390999999999998</v>
      </c>
      <c r="O50" s="1289">
        <v>25.548999999999999</v>
      </c>
      <c r="P50" s="1289">
        <v>25.516999999999999</v>
      </c>
      <c r="Q50" s="1289">
        <v>25.529</v>
      </c>
      <c r="R50" s="327"/>
      <c r="S50" s="316">
        <v>35533</v>
      </c>
      <c r="T50" s="2385"/>
      <c r="AF50" s="1203"/>
      <c r="AG50" s="1205"/>
      <c r="AH50" s="1205"/>
    </row>
    <row r="51" spans="1:42" ht="9.6" customHeight="1" x14ac:dyDescent="0.2">
      <c r="A51" s="316"/>
      <c r="B51" s="326"/>
      <c r="C51" s="1202" t="s">
        <v>63</v>
      </c>
      <c r="D51" s="888"/>
      <c r="E51" s="1289">
        <v>8.75</v>
      </c>
      <c r="F51" s="1289">
        <v>8.7430000000000003</v>
      </c>
      <c r="G51" s="1289">
        <v>8.7650000000000006</v>
      </c>
      <c r="H51" s="1289">
        <v>8.7449999999999992</v>
      </c>
      <c r="I51" s="1289">
        <v>8.7509999999999994</v>
      </c>
      <c r="J51" s="1289">
        <v>8.7390000000000008</v>
      </c>
      <c r="K51" s="1289">
        <v>8.7110000000000003</v>
      </c>
      <c r="L51" s="1289">
        <v>8.6669999999999998</v>
      </c>
      <c r="M51" s="1289">
        <v>8.7479999999999993</v>
      </c>
      <c r="N51" s="1289">
        <v>8.7769999999999992</v>
      </c>
      <c r="O51" s="1289">
        <v>8.8059999999999992</v>
      </c>
      <c r="P51" s="1289">
        <v>8.8000000000000007</v>
      </c>
      <c r="Q51" s="1289">
        <v>8.7810000000000006</v>
      </c>
      <c r="R51" s="327"/>
      <c r="S51" s="316">
        <v>6979</v>
      </c>
      <c r="T51" s="2385"/>
      <c r="AF51" s="1203"/>
      <c r="AG51" s="1205"/>
      <c r="AH51" s="1205"/>
    </row>
    <row r="52" spans="1:42" ht="9.6" customHeight="1" x14ac:dyDescent="0.2">
      <c r="A52" s="316"/>
      <c r="B52" s="326"/>
      <c r="C52" s="1202" t="s">
        <v>65</v>
      </c>
      <c r="D52" s="888"/>
      <c r="E52" s="1289">
        <v>6.65</v>
      </c>
      <c r="F52" s="1289">
        <v>6.657</v>
      </c>
      <c r="G52" s="1289">
        <v>6.7050000000000001</v>
      </c>
      <c r="H52" s="1289">
        <v>6.7130000000000001</v>
      </c>
      <c r="I52" s="1289">
        <v>6.7220000000000004</v>
      </c>
      <c r="J52" s="1289">
        <v>6.7119999999999997</v>
      </c>
      <c r="K52" s="1289">
        <v>6.68</v>
      </c>
      <c r="L52" s="1289">
        <v>6.65</v>
      </c>
      <c r="M52" s="1289">
        <v>6.6369999999999996</v>
      </c>
      <c r="N52" s="1289">
        <v>6.6630000000000003</v>
      </c>
      <c r="O52" s="1289">
        <v>6.7149999999999999</v>
      </c>
      <c r="P52" s="1289">
        <v>6.7320000000000002</v>
      </c>
      <c r="Q52" s="1289">
        <v>6.7560000000000002</v>
      </c>
      <c r="R52" s="327"/>
      <c r="S52" s="316">
        <v>5622</v>
      </c>
      <c r="T52" s="2385"/>
      <c r="AF52" s="1203"/>
      <c r="AG52" s="1205"/>
      <c r="AH52" s="1205"/>
    </row>
    <row r="53" spans="1:42" ht="9.6" customHeight="1" x14ac:dyDescent="0.2">
      <c r="A53" s="316"/>
      <c r="B53" s="326"/>
      <c r="C53" s="1202" t="s">
        <v>75</v>
      </c>
      <c r="D53" s="888"/>
      <c r="E53" s="1289">
        <v>12.228</v>
      </c>
      <c r="F53" s="1289">
        <v>12.23</v>
      </c>
      <c r="G53" s="1289">
        <v>12.271000000000001</v>
      </c>
      <c r="H53" s="1289">
        <v>12.284000000000001</v>
      </c>
      <c r="I53" s="1289">
        <v>12.268000000000001</v>
      </c>
      <c r="J53" s="1289">
        <v>12.23</v>
      </c>
      <c r="K53" s="1289">
        <v>12.231999999999999</v>
      </c>
      <c r="L53" s="1289">
        <v>12.195</v>
      </c>
      <c r="M53" s="1289">
        <v>12.26</v>
      </c>
      <c r="N53" s="1289">
        <v>12.343</v>
      </c>
      <c r="O53" s="1289">
        <v>12.391</v>
      </c>
      <c r="P53" s="1289">
        <v>12.446</v>
      </c>
      <c r="Q53" s="1289">
        <v>12.464</v>
      </c>
      <c r="R53" s="327"/>
      <c r="S53" s="316">
        <v>12225</v>
      </c>
      <c r="T53" s="2385"/>
      <c r="AF53" s="1203"/>
      <c r="AG53" s="1205"/>
      <c r="AH53" s="1205"/>
    </row>
    <row r="54" spans="1:42" ht="9.6" customHeight="1" x14ac:dyDescent="0.2">
      <c r="A54" s="316"/>
      <c r="B54" s="326"/>
      <c r="C54" s="1202" t="s">
        <v>126</v>
      </c>
      <c r="D54" s="888"/>
      <c r="E54" s="1289">
        <v>7.6710000000000003</v>
      </c>
      <c r="F54" s="1289">
        <v>7.6539999999999999</v>
      </c>
      <c r="G54" s="1289">
        <v>7.6680000000000001</v>
      </c>
      <c r="H54" s="1289">
        <v>7.6390000000000002</v>
      </c>
      <c r="I54" s="1289">
        <v>7.5810000000000004</v>
      </c>
      <c r="J54" s="1289">
        <v>7.5060000000000002</v>
      </c>
      <c r="K54" s="1289">
        <v>7.4909999999999997</v>
      </c>
      <c r="L54" s="1289">
        <v>7.4729999999999999</v>
      </c>
      <c r="M54" s="1289">
        <v>7.6470000000000002</v>
      </c>
      <c r="N54" s="1289">
        <v>7.6390000000000002</v>
      </c>
      <c r="O54" s="1289">
        <v>7.6890000000000001</v>
      </c>
      <c r="P54" s="1289">
        <v>7.7560000000000002</v>
      </c>
      <c r="Q54" s="1289">
        <v>7.77</v>
      </c>
      <c r="R54" s="327"/>
      <c r="S54" s="316">
        <v>8291</v>
      </c>
      <c r="T54" s="2385"/>
      <c r="U54" s="2437"/>
      <c r="AF54" s="1203"/>
      <c r="AG54" s="1205"/>
      <c r="AH54" s="1205"/>
    </row>
    <row r="55" spans="1:42" ht="9.6" customHeight="1" x14ac:dyDescent="0.2">
      <c r="A55" s="316"/>
      <c r="B55" s="326"/>
      <c r="C55" s="1202" t="s">
        <v>127</v>
      </c>
      <c r="D55" s="888"/>
      <c r="E55" s="1289">
        <v>8.8780000000000001</v>
      </c>
      <c r="F55" s="1289">
        <v>8.8979999999999997</v>
      </c>
      <c r="G55" s="1289">
        <v>8.9109999999999996</v>
      </c>
      <c r="H55" s="1289">
        <v>8.9019999999999992</v>
      </c>
      <c r="I55" s="1289">
        <v>8.8810000000000002</v>
      </c>
      <c r="J55" s="1289">
        <v>8.8789999999999996</v>
      </c>
      <c r="K55" s="1289">
        <v>8.8559999999999999</v>
      </c>
      <c r="L55" s="1289">
        <v>8.8689999999999998</v>
      </c>
      <c r="M55" s="1289">
        <v>8.9149999999999991</v>
      </c>
      <c r="N55" s="1289">
        <v>8.9060000000000006</v>
      </c>
      <c r="O55" s="1289">
        <v>8.9600000000000009</v>
      </c>
      <c r="P55" s="1289">
        <v>9.02</v>
      </c>
      <c r="Q55" s="1289">
        <v>9.0239999999999991</v>
      </c>
      <c r="R55" s="327"/>
      <c r="S55" s="316">
        <v>12043</v>
      </c>
      <c r="T55" s="2385"/>
      <c r="U55" s="1203"/>
      <c r="AF55" s="1203"/>
      <c r="AG55" s="1205"/>
      <c r="AH55" s="1205"/>
    </row>
    <row r="56" spans="1:42" ht="9.6" customHeight="1" x14ac:dyDescent="0.2">
      <c r="A56" s="316"/>
      <c r="B56" s="326"/>
      <c r="C56" s="1202" t="s">
        <v>125</v>
      </c>
      <c r="D56" s="888"/>
      <c r="E56" s="1289">
        <v>0.83199999999999996</v>
      </c>
      <c r="F56" s="1289">
        <v>0.83299999999999996</v>
      </c>
      <c r="G56" s="1289">
        <v>0.85099999999999998</v>
      </c>
      <c r="H56" s="1289">
        <v>0.85499999999999998</v>
      </c>
      <c r="I56" s="1289">
        <v>0.87</v>
      </c>
      <c r="J56" s="1289">
        <v>0.87</v>
      </c>
      <c r="K56" s="1289">
        <v>0.87</v>
      </c>
      <c r="L56" s="1289">
        <v>0.88600000000000001</v>
      </c>
      <c r="M56" s="1289">
        <v>0.90100000000000002</v>
      </c>
      <c r="N56" s="1289">
        <v>0.90300000000000002</v>
      </c>
      <c r="O56" s="1289">
        <v>0.92500000000000004</v>
      </c>
      <c r="P56" s="1289">
        <v>0.93799999999999994</v>
      </c>
      <c r="Q56" s="1289">
        <v>0.93700000000000006</v>
      </c>
      <c r="R56" s="327"/>
      <c r="S56" s="316"/>
      <c r="T56" s="2385"/>
      <c r="U56" s="1203"/>
      <c r="AF56" s="1203"/>
      <c r="AG56" s="1205"/>
      <c r="AH56" s="1205"/>
    </row>
    <row r="57" spans="1:42" ht="12.75" customHeight="1" x14ac:dyDescent="0.2">
      <c r="A57" s="316"/>
      <c r="B57" s="894"/>
      <c r="C57" s="2061" t="s">
        <v>525</v>
      </c>
      <c r="D57" s="2061"/>
      <c r="E57" s="1285">
        <v>3649.1149999999998</v>
      </c>
      <c r="F57" s="1285">
        <v>3654.7080000000001</v>
      </c>
      <c r="G57" s="1285">
        <v>3689.319</v>
      </c>
      <c r="H57" s="1285">
        <v>3690.4679999999998</v>
      </c>
      <c r="I57" s="1285">
        <v>3684.203</v>
      </c>
      <c r="J57" s="1285">
        <v>3651.4009999999998</v>
      </c>
      <c r="K57" s="1285">
        <v>3660.7570000000001</v>
      </c>
      <c r="L57" s="1285">
        <v>3639.4740000000002</v>
      </c>
      <c r="M57" s="1285">
        <v>3664.0189999999998</v>
      </c>
      <c r="N57" s="1285">
        <v>3691.1849999999999</v>
      </c>
      <c r="O57" s="1285">
        <v>3734.576</v>
      </c>
      <c r="P57" s="1285">
        <v>3774.549</v>
      </c>
      <c r="Q57" s="1285">
        <v>3796.9360000000001</v>
      </c>
      <c r="R57" s="341"/>
      <c r="S57" s="316"/>
      <c r="T57" s="2385"/>
      <c r="U57" s="1203"/>
      <c r="AF57" s="1203"/>
      <c r="AG57" s="1205"/>
      <c r="AH57" s="1205"/>
    </row>
    <row r="58" spans="1:42" ht="12.6" customHeight="1" x14ac:dyDescent="0.2">
      <c r="A58" s="316"/>
      <c r="B58" s="894"/>
      <c r="C58" s="1206" t="s">
        <v>526</v>
      </c>
      <c r="D58" s="1207"/>
      <c r="E58" s="1290">
        <v>938.11782811448802</v>
      </c>
      <c r="F58" s="1290">
        <v>944.72884692292791</v>
      </c>
      <c r="G58" s="1290">
        <v>937.66438442162371</v>
      </c>
      <c r="H58" s="1290">
        <v>937.96820210065493</v>
      </c>
      <c r="I58" s="1290">
        <v>936.24497654988068</v>
      </c>
      <c r="J58" s="1290">
        <v>947.83732491994169</v>
      </c>
      <c r="K58" s="1290">
        <v>947.39913007883342</v>
      </c>
      <c r="L58" s="1290">
        <v>969.65111125124122</v>
      </c>
      <c r="M58" s="1290">
        <v>975.33570206104287</v>
      </c>
      <c r="N58" s="1290">
        <v>973.82900401361621</v>
      </c>
      <c r="O58" s="1290">
        <v>969.82304415280339</v>
      </c>
      <c r="P58" s="1290">
        <v>968.94559251449652</v>
      </c>
      <c r="Q58" s="1290">
        <v>966.91018038755453</v>
      </c>
      <c r="R58" s="327"/>
      <c r="S58" s="343"/>
      <c r="T58" s="2385"/>
      <c r="U58" s="1203"/>
      <c r="AF58" s="1203"/>
      <c r="AG58" s="1205"/>
      <c r="AH58" s="1205"/>
    </row>
    <row r="59" spans="1:42" ht="12.6" customHeight="1" x14ac:dyDescent="0.2">
      <c r="A59" s="316"/>
      <c r="B59" s="894"/>
      <c r="C59" s="1206" t="s">
        <v>527</v>
      </c>
      <c r="D59" s="479"/>
      <c r="E59" s="1290">
        <v>303.0474322035617</v>
      </c>
      <c r="F59" s="1290">
        <v>320.0348565689215</v>
      </c>
      <c r="G59" s="1290">
        <v>317.88794820865314</v>
      </c>
      <c r="H59" s="1290">
        <v>318.27604644864823</v>
      </c>
      <c r="I59" s="1290">
        <v>317.39310840533489</v>
      </c>
      <c r="J59" s="1290">
        <v>321.6559614827213</v>
      </c>
      <c r="K59" s="1290">
        <v>315.58771222813755</v>
      </c>
      <c r="L59" s="1290">
        <v>314.68817308306637</v>
      </c>
      <c r="M59" s="1290">
        <v>319.29792455042127</v>
      </c>
      <c r="N59" s="1290">
        <v>325.40518040284621</v>
      </c>
      <c r="O59" s="1290">
        <v>328.60937434591773</v>
      </c>
      <c r="P59" s="1290">
        <v>328.74017341973308</v>
      </c>
      <c r="Q59" s="1290">
        <v>327.72900795219357</v>
      </c>
      <c r="R59" s="327"/>
      <c r="S59" s="316"/>
      <c r="T59" s="2385"/>
      <c r="U59" s="1203"/>
      <c r="AF59" s="1203"/>
      <c r="AG59" s="1205"/>
      <c r="AH59" s="1205"/>
    </row>
    <row r="60" spans="1:42" s="1191" customFormat="1" ht="9.9499999999999993" customHeight="1" x14ac:dyDescent="0.15">
      <c r="A60" s="1188"/>
      <c r="B60" s="1189"/>
      <c r="C60" s="1314" t="s">
        <v>696</v>
      </c>
      <c r="D60" s="1190"/>
      <c r="E60" s="1190"/>
      <c r="G60" s="1190"/>
      <c r="I60" s="1192"/>
      <c r="J60" s="1193" t="s">
        <v>521</v>
      </c>
      <c r="L60" s="1190"/>
      <c r="M60" s="1194"/>
      <c r="N60" s="1190"/>
      <c r="O60" s="1190"/>
      <c r="P60" s="1190"/>
      <c r="Q60" s="1190"/>
      <c r="R60" s="1208"/>
      <c r="S60" s="1196"/>
      <c r="T60" s="1209"/>
      <c r="U60" s="1209"/>
      <c r="V60" s="1209"/>
      <c r="W60" s="1209"/>
      <c r="X60" s="1209"/>
      <c r="Y60" s="1209"/>
      <c r="Z60" s="1209"/>
      <c r="AA60" s="1209"/>
      <c r="AB60" s="1209"/>
      <c r="AC60" s="1209"/>
      <c r="AD60" s="1209"/>
      <c r="AE60" s="1209"/>
      <c r="AF60" s="2438"/>
      <c r="AG60" s="1210"/>
      <c r="AH60" s="1210"/>
      <c r="AI60" s="1209"/>
      <c r="AJ60" s="1209"/>
      <c r="AK60" s="1209"/>
      <c r="AL60" s="1209"/>
      <c r="AM60" s="1209"/>
      <c r="AN60" s="1209"/>
      <c r="AO60" s="1209"/>
      <c r="AP60" s="1209"/>
    </row>
    <row r="61" spans="1:42" s="1191" customFormat="1" ht="9.9499999999999993" customHeight="1" x14ac:dyDescent="0.2">
      <c r="A61" s="1188"/>
      <c r="B61" s="1189"/>
      <c r="C61" s="2080" t="s">
        <v>528</v>
      </c>
      <c r="D61" s="2080"/>
      <c r="E61" s="2080"/>
      <c r="F61" s="2080"/>
      <c r="G61" s="2080"/>
      <c r="H61" s="2080"/>
      <c r="I61" s="2080"/>
      <c r="J61" s="2080"/>
      <c r="K61" s="2080"/>
      <c r="L61" s="2080"/>
      <c r="M61" s="2080"/>
      <c r="N61" s="2080"/>
      <c r="O61" s="2080"/>
      <c r="P61" s="2080"/>
      <c r="Q61" s="2080"/>
      <c r="R61" s="2081"/>
      <c r="S61" s="1196"/>
      <c r="T61" s="1209"/>
      <c r="U61" s="1209"/>
      <c r="V61" s="1209"/>
      <c r="W61" s="1209"/>
      <c r="X61" s="1209"/>
      <c r="Y61" s="1209"/>
      <c r="Z61" s="1209"/>
      <c r="AA61" s="1209"/>
      <c r="AB61" s="1209"/>
      <c r="AC61" s="1209"/>
      <c r="AD61" s="1209"/>
      <c r="AE61" s="1209"/>
      <c r="AF61" s="2438"/>
      <c r="AG61" s="1210"/>
      <c r="AH61" s="1210"/>
      <c r="AI61" s="1209"/>
      <c r="AJ61" s="1209"/>
      <c r="AK61" s="1209"/>
      <c r="AL61" s="1209"/>
      <c r="AM61" s="1209"/>
      <c r="AN61" s="1209"/>
      <c r="AO61" s="1209"/>
      <c r="AP61" s="1209"/>
    </row>
    <row r="62" spans="1:42" s="1191" customFormat="1" ht="18.75" customHeight="1" x14ac:dyDescent="0.2">
      <c r="A62" s="1188"/>
      <c r="B62" s="1189"/>
      <c r="C62" s="2080" t="s">
        <v>536</v>
      </c>
      <c r="D62" s="2080"/>
      <c r="E62" s="2080"/>
      <c r="F62" s="2080"/>
      <c r="G62" s="2080"/>
      <c r="H62" s="2080"/>
      <c r="I62" s="2080"/>
      <c r="J62" s="2080"/>
      <c r="K62" s="2080"/>
      <c r="L62" s="2080"/>
      <c r="M62" s="2080"/>
      <c r="N62" s="2080"/>
      <c r="O62" s="2080"/>
      <c r="P62" s="2080"/>
      <c r="Q62" s="2080"/>
      <c r="R62" s="2081"/>
      <c r="S62" s="1196"/>
      <c r="T62" s="1209"/>
      <c r="U62" s="1209"/>
      <c r="V62" s="1209"/>
      <c r="W62" s="1209"/>
      <c r="X62" s="1209"/>
      <c r="Y62" s="1209"/>
      <c r="Z62" s="1209"/>
      <c r="AA62" s="1209"/>
      <c r="AB62" s="1209"/>
      <c r="AC62" s="1209"/>
      <c r="AD62" s="1209"/>
      <c r="AE62" s="1209"/>
      <c r="AF62" s="1209"/>
      <c r="AG62" s="1209"/>
      <c r="AH62" s="1209"/>
      <c r="AI62" s="1209"/>
      <c r="AJ62" s="1209"/>
      <c r="AK62" s="1209"/>
      <c r="AL62" s="1209"/>
      <c r="AM62" s="1209"/>
      <c r="AN62" s="1209"/>
      <c r="AO62" s="1209"/>
      <c r="AP62" s="1209"/>
    </row>
    <row r="63" spans="1:42" s="1191" customFormat="1" ht="2.25" customHeight="1" x14ac:dyDescent="0.2">
      <c r="A63" s="1188"/>
      <c r="B63" s="1189"/>
      <c r="C63" s="2080"/>
      <c r="D63" s="2080"/>
      <c r="E63" s="2080"/>
      <c r="F63" s="2080"/>
      <c r="G63" s="2080"/>
      <c r="H63" s="2080"/>
      <c r="I63" s="2080"/>
      <c r="J63" s="2080"/>
      <c r="K63" s="2080"/>
      <c r="L63" s="2080"/>
      <c r="M63" s="2080"/>
      <c r="N63" s="2080"/>
      <c r="O63" s="2080"/>
      <c r="P63" s="2080"/>
      <c r="Q63" s="2080"/>
      <c r="R63" s="2081"/>
      <c r="S63" s="1196"/>
      <c r="T63" s="1209"/>
      <c r="U63" s="1209"/>
      <c r="V63" s="1209"/>
      <c r="W63" s="1209"/>
      <c r="X63" s="1209"/>
      <c r="Y63" s="1209"/>
      <c r="Z63" s="1209"/>
      <c r="AA63" s="1209"/>
      <c r="AB63" s="1209"/>
      <c r="AC63" s="1209"/>
      <c r="AD63" s="1209"/>
      <c r="AE63" s="1209"/>
      <c r="AF63" s="1209"/>
      <c r="AG63" s="1209"/>
      <c r="AH63" s="1209"/>
      <c r="AI63" s="1209"/>
      <c r="AJ63" s="1209"/>
      <c r="AK63" s="1209"/>
      <c r="AL63" s="1209"/>
      <c r="AM63" s="1209"/>
      <c r="AN63" s="1209"/>
      <c r="AO63" s="1209"/>
      <c r="AP63" s="1209"/>
    </row>
    <row r="64" spans="1:42" s="1191" customFormat="1" ht="2.4500000000000002" customHeight="1" x14ac:dyDescent="0.2">
      <c r="A64" s="1188"/>
      <c r="B64" s="1189"/>
      <c r="C64" s="1211"/>
      <c r="D64" s="1211"/>
      <c r="E64" s="1211"/>
      <c r="F64" s="1211"/>
      <c r="G64" s="1211"/>
      <c r="H64" s="1211"/>
      <c r="I64" s="1211"/>
      <c r="J64" s="1211"/>
      <c r="K64" s="1211"/>
      <c r="L64" s="1211"/>
      <c r="M64" s="1211"/>
      <c r="N64" s="1211"/>
      <c r="O64" s="1211"/>
      <c r="P64" s="1211"/>
      <c r="Q64" s="1211"/>
      <c r="R64" s="1212"/>
      <c r="S64" s="1196"/>
      <c r="T64" s="1209"/>
      <c r="U64" s="1209"/>
      <c r="V64" s="1209"/>
      <c r="W64" s="1209"/>
      <c r="X64" s="1209"/>
      <c r="Y64" s="1209"/>
      <c r="Z64" s="1209"/>
      <c r="AA64" s="1209"/>
      <c r="AB64" s="1209"/>
      <c r="AC64" s="1209"/>
      <c r="AD64" s="1209"/>
      <c r="AE64" s="1209"/>
      <c r="AF64" s="1209"/>
      <c r="AG64" s="1209"/>
      <c r="AH64" s="1209"/>
      <c r="AI64" s="1209"/>
      <c r="AJ64" s="1209"/>
      <c r="AK64" s="1209"/>
      <c r="AL64" s="1209"/>
      <c r="AM64" s="1209"/>
      <c r="AN64" s="1209"/>
      <c r="AO64" s="1209"/>
      <c r="AP64" s="1209"/>
    </row>
    <row r="65" spans="1:36" ht="11.25" customHeight="1" x14ac:dyDescent="0.2">
      <c r="A65" s="316"/>
      <c r="B65" s="326"/>
      <c r="C65" s="60"/>
      <c r="D65" s="324"/>
      <c r="E65" s="349"/>
      <c r="F65" s="349"/>
      <c r="G65" s="349"/>
      <c r="H65" s="349"/>
      <c r="I65" s="349"/>
      <c r="J65" s="349"/>
      <c r="K65" s="349"/>
      <c r="L65" s="349"/>
      <c r="M65" s="349"/>
      <c r="N65" s="349"/>
      <c r="O65" s="349"/>
      <c r="P65" s="349"/>
      <c r="Q65" s="349"/>
      <c r="R65" s="327"/>
      <c r="S65" s="316"/>
      <c r="U65" s="2422"/>
      <c r="V65" s="2422"/>
      <c r="W65" s="2422"/>
      <c r="X65" s="2422"/>
      <c r="Y65" s="2422"/>
      <c r="AI65" s="1214"/>
      <c r="AJ65" s="1214"/>
    </row>
    <row r="66" spans="1:36" ht="11.25" customHeight="1" x14ac:dyDescent="0.2">
      <c r="A66" s="316"/>
      <c r="B66" s="326"/>
      <c r="C66" s="60"/>
      <c r="D66" s="324"/>
      <c r="E66" s="349"/>
      <c r="F66" s="349"/>
      <c r="G66" s="349"/>
      <c r="H66" s="349"/>
      <c r="I66" s="349"/>
      <c r="J66" s="349"/>
      <c r="K66" s="349"/>
      <c r="L66" s="349"/>
      <c r="M66" s="349"/>
      <c r="N66" s="349"/>
      <c r="O66" s="349"/>
      <c r="P66" s="349"/>
      <c r="Q66" s="349"/>
      <c r="R66" s="327"/>
      <c r="S66" s="316"/>
      <c r="AI66" s="1214"/>
      <c r="AJ66" s="1214"/>
    </row>
    <row r="67" spans="1:36" ht="11.25" customHeight="1" x14ac:dyDescent="0.2">
      <c r="A67" s="316"/>
      <c r="B67" s="326"/>
      <c r="C67" s="60"/>
      <c r="D67" s="324"/>
      <c r="E67" s="349"/>
      <c r="F67" s="349"/>
      <c r="G67" s="349"/>
      <c r="H67" s="349"/>
      <c r="I67" s="349"/>
      <c r="J67" s="349"/>
      <c r="K67" s="349"/>
      <c r="L67" s="349"/>
      <c r="M67" s="349"/>
      <c r="N67" s="349"/>
      <c r="O67" s="349"/>
      <c r="P67" s="349"/>
      <c r="Q67" s="349"/>
      <c r="R67" s="327"/>
      <c r="S67" s="316"/>
      <c r="AI67" s="1214"/>
      <c r="AJ67" s="1214"/>
    </row>
    <row r="68" spans="1:36" ht="11.25" customHeight="1" x14ac:dyDescent="0.2">
      <c r="A68" s="316"/>
      <c r="B68" s="326"/>
      <c r="C68" s="60"/>
      <c r="D68" s="324"/>
      <c r="E68" s="349"/>
      <c r="F68" s="349"/>
      <c r="G68" s="349"/>
      <c r="H68" s="349"/>
      <c r="I68" s="349"/>
      <c r="J68" s="349"/>
      <c r="K68" s="349"/>
      <c r="L68" s="349"/>
      <c r="M68" s="349"/>
      <c r="N68" s="349"/>
      <c r="O68" s="349"/>
      <c r="P68" s="349"/>
      <c r="Q68" s="349"/>
      <c r="R68" s="327"/>
      <c r="S68" s="316"/>
      <c r="AI68" s="1214"/>
      <c r="AJ68" s="1214"/>
    </row>
    <row r="69" spans="1:36" ht="11.25" customHeight="1" x14ac:dyDescent="0.2">
      <c r="A69" s="316"/>
      <c r="B69" s="326"/>
      <c r="C69" s="60"/>
      <c r="D69" s="324"/>
      <c r="E69" s="349"/>
      <c r="F69" s="349"/>
      <c r="G69" s="349"/>
      <c r="H69" s="349"/>
      <c r="I69" s="349"/>
      <c r="J69" s="349"/>
      <c r="K69" s="349"/>
      <c r="L69" s="349"/>
      <c r="M69" s="349"/>
      <c r="N69" s="349"/>
      <c r="O69" s="349"/>
      <c r="P69" s="349"/>
      <c r="Q69" s="349"/>
      <c r="R69" s="327"/>
      <c r="S69" s="316"/>
      <c r="AI69" s="1214"/>
      <c r="AJ69" s="1214"/>
    </row>
    <row r="70" spans="1:36" ht="11.25" customHeight="1" x14ac:dyDescent="0.2">
      <c r="A70" s="316"/>
      <c r="B70" s="326"/>
      <c r="C70" s="60"/>
      <c r="D70" s="324"/>
      <c r="E70" s="349"/>
      <c r="F70" s="349"/>
      <c r="G70" s="349"/>
      <c r="H70" s="349"/>
      <c r="I70" s="349"/>
      <c r="J70" s="349"/>
      <c r="K70" s="349"/>
      <c r="L70" s="349"/>
      <c r="M70" s="349"/>
      <c r="N70" s="349"/>
      <c r="O70" s="349"/>
      <c r="P70" s="349"/>
      <c r="Q70" s="349"/>
      <c r="R70" s="327"/>
      <c r="S70" s="316"/>
      <c r="AI70" s="1214"/>
      <c r="AJ70" s="1214"/>
    </row>
    <row r="71" spans="1:36" ht="11.25" customHeight="1" x14ac:dyDescent="0.2">
      <c r="A71" s="316"/>
      <c r="B71" s="326"/>
      <c r="C71" s="60"/>
      <c r="D71" s="324"/>
      <c r="E71" s="349"/>
      <c r="F71" s="349"/>
      <c r="G71" s="349"/>
      <c r="H71" s="349"/>
      <c r="I71" s="349"/>
      <c r="J71" s="349"/>
      <c r="K71" s="349"/>
      <c r="L71" s="349"/>
      <c r="M71" s="349"/>
      <c r="N71" s="349"/>
      <c r="O71" s="349"/>
      <c r="P71" s="349"/>
      <c r="Q71" s="349"/>
      <c r="R71" s="327"/>
      <c r="S71" s="316"/>
      <c r="U71" s="1203"/>
      <c r="AI71" s="1214"/>
      <c r="AJ71" s="1214"/>
    </row>
    <row r="72" spans="1:36" ht="11.25" customHeight="1" x14ac:dyDescent="0.2">
      <c r="A72" s="316"/>
      <c r="B72" s="326"/>
      <c r="C72" s="60"/>
      <c r="D72" s="324"/>
      <c r="E72" s="349"/>
      <c r="F72" s="349"/>
      <c r="G72" s="349"/>
      <c r="H72" s="349"/>
      <c r="I72" s="349"/>
      <c r="J72" s="349"/>
      <c r="K72" s="349"/>
      <c r="L72" s="349"/>
      <c r="M72" s="349"/>
      <c r="N72" s="349"/>
      <c r="O72" s="349"/>
      <c r="P72" s="349"/>
      <c r="Q72" s="349"/>
      <c r="R72" s="327"/>
      <c r="S72" s="316"/>
      <c r="AI72" s="1214"/>
      <c r="AJ72" s="1214"/>
    </row>
    <row r="73" spans="1:36" ht="7.5" customHeight="1" x14ac:dyDescent="0.2">
      <c r="A73" s="316"/>
      <c r="B73" s="326"/>
      <c r="C73" s="60"/>
      <c r="D73" s="324"/>
      <c r="E73" s="349"/>
      <c r="F73" s="349"/>
      <c r="G73" s="349"/>
      <c r="H73" s="349"/>
      <c r="I73" s="349"/>
      <c r="J73" s="349"/>
      <c r="K73" s="349"/>
      <c r="L73" s="349"/>
      <c r="M73" s="349"/>
      <c r="N73" s="349"/>
      <c r="O73" s="349"/>
      <c r="P73" s="349"/>
      <c r="Q73" s="349"/>
      <c r="R73" s="327"/>
      <c r="S73" s="316"/>
      <c r="AI73" s="1214"/>
      <c r="AJ73" s="1214"/>
    </row>
    <row r="74" spans="1:36" ht="11.25" customHeight="1" x14ac:dyDescent="0.2">
      <c r="A74" s="316"/>
      <c r="B74" s="326"/>
      <c r="C74" s="60"/>
      <c r="D74" s="324"/>
      <c r="E74" s="349"/>
      <c r="F74" s="349"/>
      <c r="G74" s="349"/>
      <c r="H74" s="349"/>
      <c r="I74" s="349"/>
      <c r="J74" s="349"/>
      <c r="K74" s="349"/>
      <c r="L74" s="349"/>
      <c r="M74" s="349"/>
      <c r="N74" s="349"/>
      <c r="O74" s="349"/>
      <c r="P74" s="349"/>
      <c r="Q74" s="349"/>
      <c r="R74" s="327"/>
      <c r="S74" s="316"/>
      <c r="AI74" s="1214"/>
      <c r="AJ74" s="1214"/>
    </row>
    <row r="75" spans="1:36" ht="11.25" customHeight="1" x14ac:dyDescent="0.2">
      <c r="A75" s="316"/>
      <c r="B75" s="326"/>
      <c r="C75" s="60"/>
      <c r="D75" s="324"/>
      <c r="E75" s="349"/>
      <c r="F75" s="349"/>
      <c r="G75" s="349"/>
      <c r="H75" s="349"/>
      <c r="I75" s="349"/>
      <c r="J75" s="349"/>
      <c r="K75" s="349"/>
      <c r="L75" s="349"/>
      <c r="M75" s="349"/>
      <c r="N75" s="349"/>
      <c r="O75" s="349"/>
      <c r="P75" s="349"/>
      <c r="Q75" s="349"/>
      <c r="R75" s="327"/>
      <c r="S75" s="316"/>
      <c r="AI75" s="1214"/>
      <c r="AJ75" s="1214"/>
    </row>
    <row r="76" spans="1:36" ht="9.9499999999999993" customHeight="1" x14ac:dyDescent="0.2">
      <c r="A76" s="316"/>
      <c r="B76" s="326"/>
      <c r="C76" s="60"/>
      <c r="D76" s="324"/>
      <c r="E76" s="349"/>
      <c r="F76" s="349"/>
      <c r="G76" s="349"/>
      <c r="H76" s="349"/>
      <c r="I76" s="349"/>
      <c r="J76" s="349"/>
      <c r="K76" s="349"/>
      <c r="L76" s="349"/>
      <c r="M76" s="349"/>
      <c r="N76" s="349"/>
      <c r="O76" s="349"/>
      <c r="P76" s="349"/>
      <c r="Q76" s="349"/>
      <c r="R76" s="327"/>
      <c r="S76" s="316"/>
      <c r="AI76" s="1214"/>
      <c r="AJ76" s="1214"/>
    </row>
    <row r="77" spans="1:36" ht="11.25" customHeight="1" x14ac:dyDescent="0.2">
      <c r="A77" s="316"/>
      <c r="B77" s="326"/>
      <c r="C77" s="60"/>
      <c r="D77" s="324"/>
      <c r="E77" s="349"/>
      <c r="F77" s="349"/>
      <c r="G77" s="349"/>
      <c r="H77" s="349"/>
      <c r="I77" s="349"/>
      <c r="J77" s="349"/>
      <c r="K77" s="349"/>
      <c r="L77" s="349"/>
      <c r="M77" s="349"/>
      <c r="N77" s="349"/>
      <c r="O77" s="349"/>
      <c r="P77" s="349"/>
      <c r="Q77" s="349"/>
      <c r="R77" s="327"/>
      <c r="S77" s="316"/>
    </row>
    <row r="78" spans="1:36" ht="7.5" customHeight="1" x14ac:dyDescent="0.2">
      <c r="A78" s="316"/>
      <c r="B78" s="326"/>
      <c r="C78" s="60"/>
      <c r="D78" s="324"/>
      <c r="E78" s="349"/>
      <c r="F78" s="349"/>
      <c r="G78" s="349"/>
      <c r="H78" s="349"/>
      <c r="I78" s="349"/>
      <c r="J78" s="349"/>
      <c r="K78" s="349"/>
      <c r="L78" s="349"/>
      <c r="M78" s="349"/>
      <c r="N78" s="349"/>
      <c r="O78" s="349"/>
      <c r="P78" s="349"/>
      <c r="Q78" s="349"/>
      <c r="R78" s="327"/>
      <c r="S78" s="316"/>
    </row>
    <row r="79" spans="1:36" ht="6" customHeight="1" x14ac:dyDescent="0.2">
      <c r="A79" s="316"/>
      <c r="B79" s="326"/>
      <c r="C79" s="479"/>
      <c r="D79" s="479"/>
      <c r="E79" s="479"/>
      <c r="F79" s="479"/>
      <c r="G79" s="479"/>
      <c r="H79" s="479"/>
      <c r="I79" s="479"/>
      <c r="J79" s="479"/>
      <c r="K79" s="479"/>
      <c r="L79" s="479"/>
      <c r="M79" s="479"/>
      <c r="N79" s="479"/>
      <c r="O79" s="55"/>
      <c r="P79" s="55"/>
      <c r="Q79" s="55"/>
      <c r="R79" s="327"/>
      <c r="S79" s="316"/>
    </row>
    <row r="80" spans="1:36" ht="13.5" customHeight="1" x14ac:dyDescent="0.2">
      <c r="A80" s="316"/>
      <c r="B80" s="326"/>
      <c r="C80" s="1215" t="s">
        <v>384</v>
      </c>
      <c r="D80" s="1216"/>
      <c r="E80" s="1216"/>
      <c r="F80" s="1216"/>
      <c r="G80" s="1216"/>
      <c r="H80" s="1216"/>
      <c r="I80" s="1217" t="s">
        <v>129</v>
      </c>
      <c r="L80" s="1216"/>
      <c r="M80" s="1216"/>
      <c r="N80" s="1216"/>
      <c r="O80" s="2062">
        <v>44440</v>
      </c>
      <c r="P80" s="2062"/>
      <c r="Q80" s="2062"/>
      <c r="R80" s="359">
        <v>21</v>
      </c>
      <c r="S80" s="323"/>
    </row>
    <row r="81" spans="21:36" ht="13.5" customHeight="1" x14ac:dyDescent="0.2"/>
    <row r="83" spans="21:36" x14ac:dyDescent="0.2">
      <c r="U83" s="2419"/>
      <c r="V83" s="2419"/>
      <c r="W83" s="2419"/>
      <c r="X83" s="2419"/>
      <c r="Y83" s="2419"/>
      <c r="Z83" s="2419"/>
      <c r="AA83" s="2419"/>
      <c r="AB83" s="2419"/>
      <c r="AC83" s="2419"/>
      <c r="AD83" s="2419"/>
      <c r="AE83" s="2419"/>
      <c r="AF83" s="2419"/>
      <c r="AG83" s="2419"/>
      <c r="AH83" s="2419"/>
      <c r="AI83" s="2419"/>
      <c r="AJ83" s="2419"/>
    </row>
    <row r="84" spans="21:36" x14ac:dyDescent="0.2">
      <c r="U84" s="2419"/>
      <c r="V84" s="2419"/>
      <c r="W84" s="2419"/>
      <c r="X84" s="2419"/>
      <c r="Y84" s="2419"/>
      <c r="Z84" s="2419"/>
      <c r="AA84" s="2419"/>
      <c r="AB84" s="2419"/>
      <c r="AC84" s="2419"/>
      <c r="AD84" s="2419"/>
      <c r="AE84" s="2419"/>
      <c r="AF84" s="2419"/>
      <c r="AG84" s="2419"/>
      <c r="AH84" s="2419"/>
      <c r="AI84" s="2419"/>
      <c r="AJ84" s="2419"/>
    </row>
    <row r="85" spans="21:36" x14ac:dyDescent="0.2">
      <c r="U85" s="2419"/>
      <c r="V85" s="2419"/>
      <c r="W85" s="2419"/>
      <c r="X85" s="2419"/>
      <c r="Y85" s="2419"/>
      <c r="Z85" s="2419"/>
      <c r="AA85" s="2419"/>
      <c r="AB85" s="2419"/>
      <c r="AC85" s="2419"/>
      <c r="AD85" s="2419"/>
      <c r="AE85" s="2419"/>
      <c r="AF85" s="2419"/>
      <c r="AG85" s="2419"/>
      <c r="AH85" s="2419"/>
      <c r="AI85" s="2419"/>
      <c r="AJ85" s="2419"/>
    </row>
    <row r="86" spans="21:36" x14ac:dyDescent="0.2">
      <c r="U86" s="1203"/>
    </row>
    <row r="88" spans="21:36" x14ac:dyDescent="0.2">
      <c r="U88" s="2420"/>
      <c r="V88" s="2420"/>
      <c r="W88" s="2420"/>
      <c r="X88" s="2420"/>
      <c r="Y88" s="2420"/>
      <c r="Z88" s="2420"/>
      <c r="AA88" s="2420"/>
      <c r="AB88" s="2420"/>
      <c r="AC88" s="2420"/>
      <c r="AD88" s="2420"/>
      <c r="AE88" s="2420"/>
      <c r="AF88" s="2420"/>
      <c r="AG88" s="2420"/>
      <c r="AH88" s="2420"/>
      <c r="AI88" s="2420"/>
      <c r="AJ88" s="2420"/>
    </row>
    <row r="89" spans="21:36" x14ac:dyDescent="0.2">
      <c r="U89" s="2420"/>
      <c r="V89" s="2420"/>
      <c r="W89" s="2420"/>
      <c r="X89" s="2420"/>
      <c r="Y89" s="2420"/>
      <c r="Z89" s="2420"/>
      <c r="AA89" s="2420"/>
      <c r="AB89" s="2420"/>
      <c r="AC89" s="2420"/>
      <c r="AD89" s="2420"/>
      <c r="AE89" s="2420"/>
      <c r="AF89" s="2420"/>
      <c r="AG89" s="2420"/>
      <c r="AH89" s="2420"/>
      <c r="AI89" s="2420"/>
      <c r="AJ89" s="2420"/>
    </row>
    <row r="90" spans="21:36" x14ac:dyDescent="0.2">
      <c r="U90" s="2420"/>
      <c r="V90" s="2420"/>
      <c r="W90" s="2420"/>
      <c r="X90" s="2420"/>
      <c r="Y90" s="2420"/>
      <c r="Z90" s="2420"/>
      <c r="AA90" s="2420"/>
      <c r="AB90" s="2420"/>
      <c r="AC90" s="2420"/>
      <c r="AD90" s="2420"/>
      <c r="AE90" s="2420"/>
      <c r="AF90" s="2420"/>
      <c r="AG90" s="2420"/>
      <c r="AH90" s="2420"/>
      <c r="AI90" s="2420"/>
      <c r="AJ90" s="2420"/>
    </row>
    <row r="91" spans="21:36" x14ac:dyDescent="0.2">
      <c r="U91" s="2420"/>
      <c r="V91" s="2420"/>
      <c r="W91" s="2420"/>
      <c r="X91" s="2420"/>
      <c r="Y91" s="2420"/>
      <c r="Z91" s="2420"/>
      <c r="AA91" s="2420"/>
      <c r="AB91" s="2420"/>
      <c r="AC91" s="2420"/>
      <c r="AD91" s="2420"/>
      <c r="AE91" s="2420"/>
      <c r="AF91" s="2420"/>
      <c r="AG91" s="2420"/>
      <c r="AH91" s="2420"/>
      <c r="AI91" s="2420"/>
      <c r="AJ91" s="2420"/>
    </row>
  </sheetData>
  <mergeCells count="18">
    <mergeCell ref="U91:AJ91"/>
    <mergeCell ref="C57:D57"/>
    <mergeCell ref="C61:R61"/>
    <mergeCell ref="C62:R62"/>
    <mergeCell ref="C63:R63"/>
    <mergeCell ref="O80:Q80"/>
    <mergeCell ref="U83:AJ83"/>
    <mergeCell ref="U84:AJ84"/>
    <mergeCell ref="U85:AJ85"/>
    <mergeCell ref="U88:AJ88"/>
    <mergeCell ref="U89:AJ89"/>
    <mergeCell ref="U90:AJ90"/>
    <mergeCell ref="C17:R17"/>
    <mergeCell ref="B2:D2"/>
    <mergeCell ref="C4:Q4"/>
    <mergeCell ref="C8:D8"/>
    <mergeCell ref="C12:D12"/>
    <mergeCell ref="C16:R16"/>
  </mergeCells>
  <conditionalFormatting sqref="E7:Q7">
    <cfRule type="cellIs" dxfId="7" priority="1" operator="equal">
      <formula>"jan."</formula>
    </cfRule>
  </conditionalFormatting>
  <printOptions horizontalCentered="1"/>
  <pageMargins left="0" right="0" top="0.19685039370078741" bottom="0.19685039370078741" header="0" footer="0"/>
  <pageSetup paperSize="9" scale="97" orientation="portrait" r:id="rId1"/>
  <headerFooter alignWithMargins="0"/>
  <ignoredErrors>
    <ignoredError sqref="F6 N6" numberStoredAsText="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0">
    <pageSetUpPr fitToPage="1"/>
  </sheetPr>
  <dimension ref="A1:AH73"/>
  <sheetViews>
    <sheetView zoomScaleNormal="100" workbookViewId="0"/>
  </sheetViews>
  <sheetFormatPr defaultColWidth="9.28515625" defaultRowHeight="12.75" x14ac:dyDescent="0.2"/>
  <cols>
    <col min="1" max="1" width="0.7109375" style="321" customWidth="1"/>
    <col min="2" max="2" width="2.5703125" style="321" customWidth="1"/>
    <col min="3" max="3" width="0.7109375" style="321" customWidth="1"/>
    <col min="4" max="4" width="31.7109375" style="321" customWidth="1"/>
    <col min="5" max="7" width="5" style="573" customWidth="1"/>
    <col min="8" max="8" width="5" style="483" customWidth="1"/>
    <col min="9" max="11" width="4.7109375" style="483" customWidth="1"/>
    <col min="12" max="13" width="4.7109375" style="573" customWidth="1"/>
    <col min="14" max="15" width="4.7109375" style="483" customWidth="1"/>
    <col min="16" max="16" width="4.7109375" style="573" customWidth="1"/>
    <col min="17" max="17" width="5.28515625" style="573" customWidth="1"/>
    <col min="18" max="18" width="2.42578125" style="599" customWidth="1"/>
    <col min="19" max="19" width="0.7109375" style="321" customWidth="1"/>
    <col min="20" max="34" width="9.28515625" style="343"/>
    <col min="35" max="16384" width="9.28515625" style="321"/>
  </cols>
  <sheetData>
    <row r="1" spans="1:24" ht="13.5" customHeight="1" x14ac:dyDescent="0.2">
      <c r="A1" s="316"/>
      <c r="B1" s="787"/>
      <c r="C1" s="787"/>
      <c r="D1" s="2082" t="s">
        <v>294</v>
      </c>
      <c r="E1" s="2082"/>
      <c r="F1" s="2082"/>
      <c r="G1" s="2082"/>
      <c r="H1" s="2082"/>
      <c r="I1" s="2082"/>
      <c r="J1" s="2082"/>
      <c r="K1" s="2082"/>
      <c r="L1" s="503"/>
      <c r="M1" s="503"/>
      <c r="N1" s="503"/>
      <c r="O1" s="503"/>
      <c r="P1" s="503"/>
      <c r="Q1" s="503"/>
      <c r="R1" s="996"/>
      <c r="S1" s="316"/>
    </row>
    <row r="2" spans="1:24" ht="6" customHeight="1" x14ac:dyDescent="0.2">
      <c r="A2" s="316"/>
      <c r="B2" s="970"/>
      <c r="C2" s="788"/>
      <c r="D2" s="788"/>
      <c r="E2" s="538"/>
      <c r="F2" s="538"/>
      <c r="G2" s="538"/>
      <c r="H2" s="539"/>
      <c r="I2" s="539"/>
      <c r="J2" s="539"/>
      <c r="K2" s="539"/>
      <c r="L2" s="538"/>
      <c r="M2" s="538"/>
      <c r="N2" s="539"/>
      <c r="O2" s="539"/>
      <c r="P2" s="538"/>
      <c r="Q2" s="538" t="s">
        <v>295</v>
      </c>
      <c r="R2" s="995"/>
      <c r="S2" s="326"/>
    </row>
    <row r="3" spans="1:24" ht="13.5" customHeight="1" thickBot="1" x14ac:dyDescent="0.25">
      <c r="A3" s="316"/>
      <c r="B3" s="326"/>
      <c r="C3" s="326"/>
      <c r="D3" s="326"/>
      <c r="E3" s="540"/>
      <c r="F3" s="540"/>
      <c r="G3" s="540"/>
      <c r="H3" s="489"/>
      <c r="I3" s="489"/>
      <c r="J3" s="489"/>
      <c r="K3" s="489"/>
      <c r="L3" s="540"/>
      <c r="M3" s="540"/>
      <c r="N3" s="489"/>
      <c r="O3" s="489"/>
      <c r="P3" s="2083" t="s">
        <v>71</v>
      </c>
      <c r="Q3" s="2083"/>
      <c r="R3" s="984"/>
      <c r="S3" s="326"/>
    </row>
    <row r="4" spans="1:24" ht="13.5" customHeight="1" thickBot="1" x14ac:dyDescent="0.25">
      <c r="A4" s="316"/>
      <c r="B4" s="326"/>
      <c r="C4" s="523" t="s">
        <v>349</v>
      </c>
      <c r="D4" s="541"/>
      <c r="E4" s="542"/>
      <c r="F4" s="542"/>
      <c r="G4" s="542"/>
      <c r="H4" s="542"/>
      <c r="I4" s="542"/>
      <c r="J4" s="542"/>
      <c r="K4" s="542"/>
      <c r="L4" s="542"/>
      <c r="M4" s="542"/>
      <c r="N4" s="542"/>
      <c r="O4" s="542"/>
      <c r="P4" s="542"/>
      <c r="Q4" s="543"/>
      <c r="R4" s="985"/>
      <c r="S4" s="52"/>
    </row>
    <row r="5" spans="1:24" s="343" customFormat="1" ht="4.5" customHeight="1" x14ac:dyDescent="0.2">
      <c r="A5" s="316"/>
      <c r="B5" s="326"/>
      <c r="C5" s="544"/>
      <c r="D5" s="544"/>
      <c r="E5" s="545"/>
      <c r="F5" s="545"/>
      <c r="G5" s="545"/>
      <c r="H5" s="545"/>
      <c r="I5" s="545"/>
      <c r="J5" s="545"/>
      <c r="K5" s="545"/>
      <c r="L5" s="545"/>
      <c r="M5" s="545"/>
      <c r="N5" s="545"/>
      <c r="O5" s="545"/>
      <c r="P5" s="545"/>
      <c r="Q5" s="545"/>
      <c r="R5" s="985"/>
      <c r="S5" s="52"/>
    </row>
    <row r="6" spans="1:24" s="343" customFormat="1" ht="13.5" customHeight="1" x14ac:dyDescent="0.2">
      <c r="A6" s="316"/>
      <c r="B6" s="326"/>
      <c r="C6" s="544"/>
      <c r="D6" s="544"/>
      <c r="E6" s="1042" t="s">
        <v>33</v>
      </c>
      <c r="F6" s="1082"/>
      <c r="G6" s="1042" t="s">
        <v>662</v>
      </c>
      <c r="H6" s="1042" t="s">
        <v>33</v>
      </c>
      <c r="I6" s="1042" t="s">
        <v>33</v>
      </c>
      <c r="J6" s="1344" t="s">
        <v>33</v>
      </c>
      <c r="K6" s="1042" t="s">
        <v>33</v>
      </c>
      <c r="L6" s="1072" t="s">
        <v>33</v>
      </c>
      <c r="M6" s="1072" t="s">
        <v>33</v>
      </c>
      <c r="N6" s="1072" t="s">
        <v>663</v>
      </c>
      <c r="O6" s="1072" t="s">
        <v>33</v>
      </c>
      <c r="P6" s="1072" t="s">
        <v>33</v>
      </c>
      <c r="Q6" s="1072" t="s">
        <v>33</v>
      </c>
      <c r="R6" s="985"/>
      <c r="S6" s="52"/>
      <c r="T6" s="2334"/>
      <c r="U6" s="1213"/>
    </row>
    <row r="7" spans="1:24" s="343" customFormat="1" ht="13.5" customHeight="1" x14ac:dyDescent="0.2">
      <c r="A7" s="316"/>
      <c r="B7" s="326"/>
      <c r="C7" s="544"/>
      <c r="D7" s="544"/>
      <c r="E7" s="643" t="s">
        <v>95</v>
      </c>
      <c r="F7" s="643" t="s">
        <v>94</v>
      </c>
      <c r="G7" s="643" t="s">
        <v>93</v>
      </c>
      <c r="H7" s="643" t="s">
        <v>92</v>
      </c>
      <c r="I7" s="643" t="s">
        <v>468</v>
      </c>
      <c r="J7" s="643" t="s">
        <v>91</v>
      </c>
      <c r="K7" s="643" t="s">
        <v>469</v>
      </c>
      <c r="L7" s="643" t="s">
        <v>100</v>
      </c>
      <c r="M7" s="643" t="s">
        <v>99</v>
      </c>
      <c r="N7" s="643" t="s">
        <v>98</v>
      </c>
      <c r="O7" s="643" t="s">
        <v>97</v>
      </c>
      <c r="P7" s="643" t="s">
        <v>96</v>
      </c>
      <c r="Q7" s="643" t="s">
        <v>95</v>
      </c>
      <c r="R7" s="985"/>
      <c r="S7" s="334"/>
      <c r="U7" s="2240"/>
    </row>
    <row r="8" spans="1:24" s="343" customFormat="1" ht="3.75" customHeight="1" x14ac:dyDescent="0.2">
      <c r="A8" s="316"/>
      <c r="B8" s="326"/>
      <c r="C8" s="544"/>
      <c r="D8" s="544"/>
      <c r="E8" s="334"/>
      <c r="F8" s="334"/>
      <c r="G8" s="334"/>
      <c r="H8" s="334"/>
      <c r="I8" s="334"/>
      <c r="J8" s="334"/>
      <c r="K8" s="334"/>
      <c r="L8" s="334"/>
      <c r="M8" s="334"/>
      <c r="N8" s="334"/>
      <c r="O8" s="334"/>
      <c r="P8" s="334"/>
      <c r="Q8" s="334"/>
      <c r="R8" s="985"/>
      <c r="S8" s="334"/>
    </row>
    <row r="9" spans="1:24" s="547" customFormat="1" ht="15.75" customHeight="1" x14ac:dyDescent="0.2">
      <c r="A9" s="546"/>
      <c r="B9" s="980"/>
      <c r="C9" s="785" t="s">
        <v>281</v>
      </c>
      <c r="D9" s="785"/>
      <c r="E9" s="276">
        <v>-2.3280139043729253</v>
      </c>
      <c r="F9" s="276">
        <v>-1.3882201467393696</v>
      </c>
      <c r="G9" s="276">
        <v>-0.72189214593332918</v>
      </c>
      <c r="H9" s="276">
        <v>-0.77473257501718318</v>
      </c>
      <c r="I9" s="276">
        <v>-0.75702431350976129</v>
      </c>
      <c r="J9" s="276">
        <v>-1.0689067878416234</v>
      </c>
      <c r="K9" s="276">
        <v>-1.398583029036409</v>
      </c>
      <c r="L9" s="276">
        <v>-1.4287266805376235</v>
      </c>
      <c r="M9" s="276">
        <v>-0.77341502662850981</v>
      </c>
      <c r="N9" s="276">
        <v>0.54104594249654236</v>
      </c>
      <c r="O9" s="276">
        <v>1.5702967646851351</v>
      </c>
      <c r="P9" s="276">
        <v>1.7740810451391518</v>
      </c>
      <c r="Q9" s="276">
        <v>1.798885341637944</v>
      </c>
      <c r="R9" s="986"/>
      <c r="S9" s="305"/>
      <c r="T9" s="1302"/>
      <c r="U9" s="2242"/>
      <c r="V9" s="343"/>
      <c r="W9" s="343"/>
      <c r="X9" s="343"/>
    </row>
    <row r="10" spans="1:24" s="547" customFormat="1" ht="15.75" customHeight="1" x14ac:dyDescent="0.2">
      <c r="A10" s="546"/>
      <c r="B10" s="980"/>
      <c r="C10" s="785" t="s">
        <v>282</v>
      </c>
      <c r="D10" s="167"/>
      <c r="E10" s="548"/>
      <c r="F10" s="548"/>
      <c r="G10" s="548"/>
      <c r="H10" s="548"/>
      <c r="I10" s="548"/>
      <c r="J10" s="548"/>
      <c r="K10" s="548"/>
      <c r="L10" s="548"/>
      <c r="M10" s="548"/>
      <c r="N10" s="548"/>
      <c r="O10" s="548"/>
      <c r="P10" s="548"/>
      <c r="Q10" s="548"/>
      <c r="R10" s="987"/>
      <c r="S10" s="305"/>
      <c r="T10" s="1302"/>
      <c r="U10" s="343"/>
      <c r="V10" s="343"/>
      <c r="W10" s="343"/>
      <c r="X10" s="343"/>
    </row>
    <row r="11" spans="1:24" s="343" customFormat="1" ht="11.25" customHeight="1" x14ac:dyDescent="0.2">
      <c r="A11" s="316"/>
      <c r="B11" s="326"/>
      <c r="C11" s="326"/>
      <c r="D11" s="60" t="s">
        <v>418</v>
      </c>
      <c r="E11" s="549">
        <v>-17.764563314822222</v>
      </c>
      <c r="F11" s="549">
        <v>-14.761685445066666</v>
      </c>
      <c r="G11" s="549">
        <v>-14.670794603099999</v>
      </c>
      <c r="H11" s="549">
        <v>-14.976439766077776</v>
      </c>
      <c r="I11" s="549">
        <v>-14.33918489868889</v>
      </c>
      <c r="J11" s="549">
        <v>-14.556198321555556</v>
      </c>
      <c r="K11" s="549">
        <v>-13.788854289933333</v>
      </c>
      <c r="L11" s="549">
        <v>-12.420280911055556</v>
      </c>
      <c r="M11" s="549">
        <v>-9.6912721601000005</v>
      </c>
      <c r="N11" s="549">
        <v>-4.7484111430888891</v>
      </c>
      <c r="O11" s="549">
        <v>-0.70186242691111111</v>
      </c>
      <c r="P11" s="549">
        <v>0.40782671305555579</v>
      </c>
      <c r="Q11" s="549">
        <v>-1.5329231393777778</v>
      </c>
      <c r="R11" s="988"/>
      <c r="S11" s="52"/>
      <c r="T11" s="1302"/>
      <c r="V11" s="1766"/>
    </row>
    <row r="12" spans="1:24" s="343" customFormat="1" ht="12.75" customHeight="1" x14ac:dyDescent="0.2">
      <c r="A12" s="316"/>
      <c r="B12" s="326"/>
      <c r="C12" s="326"/>
      <c r="D12" s="60" t="s">
        <v>415</v>
      </c>
      <c r="E12" s="549">
        <v>-17.89688783455</v>
      </c>
      <c r="F12" s="549">
        <v>-14.422014980566667</v>
      </c>
      <c r="G12" s="549">
        <v>-11.999860770816667</v>
      </c>
      <c r="H12" s="549">
        <v>-13.137526887633333</v>
      </c>
      <c r="I12" s="549">
        <v>-14.058305132116667</v>
      </c>
      <c r="J12" s="549">
        <v>-14.827761955866668</v>
      </c>
      <c r="K12" s="549">
        <v>-13.7652965276</v>
      </c>
      <c r="L12" s="549">
        <v>-13.372227942866667</v>
      </c>
      <c r="M12" s="549">
        <v>-12.585263781899998</v>
      </c>
      <c r="N12" s="549">
        <v>-9.9120184788000003</v>
      </c>
      <c r="O12" s="549">
        <v>-8.5709547497333318</v>
      </c>
      <c r="P12" s="549">
        <v>-8.3191837428333333</v>
      </c>
      <c r="Q12" s="549">
        <v>-7.7908895379166658</v>
      </c>
      <c r="R12" s="988"/>
      <c r="S12" s="52"/>
      <c r="T12" s="1302"/>
    </row>
    <row r="13" spans="1:24" s="343" customFormat="1" ht="12" customHeight="1" x14ac:dyDescent="0.2">
      <c r="A13" s="316"/>
      <c r="B13" s="326"/>
      <c r="C13" s="326"/>
      <c r="D13" s="60" t="s">
        <v>416</v>
      </c>
      <c r="E13" s="549">
        <v>-14.042323719377777</v>
      </c>
      <c r="F13" s="549">
        <v>-10.517753561977777</v>
      </c>
      <c r="G13" s="549">
        <v>-7.8712430700555558</v>
      </c>
      <c r="H13" s="549">
        <v>-8.456154251077777</v>
      </c>
      <c r="I13" s="549">
        <v>-8.2857612060888872</v>
      </c>
      <c r="J13" s="549">
        <v>-10.081033118377777</v>
      </c>
      <c r="K13" s="549">
        <v>-11.407203566222222</v>
      </c>
      <c r="L13" s="549">
        <v>-11.526376742188889</v>
      </c>
      <c r="M13" s="549">
        <v>-8.6013174545888891</v>
      </c>
      <c r="N13" s="549">
        <v>-4.1210197915333326</v>
      </c>
      <c r="O13" s="549">
        <v>0.55399262401111093</v>
      </c>
      <c r="P13" s="549">
        <v>1.9730306913555553</v>
      </c>
      <c r="Q13" s="549">
        <v>3.4992673176444442</v>
      </c>
      <c r="R13" s="988"/>
      <c r="S13" s="52"/>
      <c r="T13" s="1302"/>
    </row>
    <row r="14" spans="1:24" s="343" customFormat="1" ht="12" customHeight="1" x14ac:dyDescent="0.2">
      <c r="A14" s="316"/>
      <c r="B14" s="326"/>
      <c r="C14" s="326"/>
      <c r="D14" s="60" t="s">
        <v>144</v>
      </c>
      <c r="E14" s="549">
        <v>-37.279455842333334</v>
      </c>
      <c r="F14" s="549">
        <v>-28.415357561666671</v>
      </c>
      <c r="G14" s="549">
        <v>-21.413845600333332</v>
      </c>
      <c r="H14" s="549">
        <v>-18.910744159</v>
      </c>
      <c r="I14" s="549">
        <v>-18.195179250222221</v>
      </c>
      <c r="J14" s="549">
        <v>-18.402818498111113</v>
      </c>
      <c r="K14" s="549">
        <v>-19.762682824444443</v>
      </c>
      <c r="L14" s="549">
        <v>-19.232110287444446</v>
      </c>
      <c r="M14" s="549">
        <v>-16.776683446</v>
      </c>
      <c r="N14" s="549">
        <v>-10.312755249222223</v>
      </c>
      <c r="O14" s="549">
        <v>-2.6332922727777772</v>
      </c>
      <c r="P14" s="549">
        <v>2.5502362673333332</v>
      </c>
      <c r="Q14" s="549">
        <v>6.8705720985555558</v>
      </c>
      <c r="R14" s="988"/>
      <c r="S14" s="52"/>
      <c r="T14" s="1302"/>
    </row>
    <row r="15" spans="1:24" s="343" customFormat="1" ht="10.5" customHeight="1" x14ac:dyDescent="0.2">
      <c r="A15" s="316"/>
      <c r="B15" s="326"/>
      <c r="C15" s="326"/>
      <c r="D15" s="134"/>
      <c r="E15" s="550"/>
      <c r="F15" s="550"/>
      <c r="G15" s="550"/>
      <c r="H15" s="550"/>
      <c r="I15" s="550"/>
      <c r="J15" s="550"/>
      <c r="K15" s="550"/>
      <c r="L15" s="550"/>
      <c r="M15" s="550"/>
      <c r="N15" s="550"/>
      <c r="O15" s="550"/>
      <c r="P15" s="550"/>
      <c r="Q15" s="550"/>
      <c r="R15" s="988"/>
      <c r="S15" s="52"/>
      <c r="T15" s="1302"/>
      <c r="U15" s="1302"/>
      <c r="V15" s="547"/>
    </row>
    <row r="16" spans="1:24" s="343" customFormat="1" ht="10.5" customHeight="1" x14ac:dyDescent="0.2">
      <c r="A16" s="316"/>
      <c r="B16" s="326"/>
      <c r="C16" s="326"/>
      <c r="D16" s="134"/>
      <c r="E16" s="550"/>
      <c r="F16" s="550"/>
      <c r="G16" s="550"/>
      <c r="H16" s="550"/>
      <c r="I16" s="550"/>
      <c r="J16" s="550"/>
      <c r="K16" s="550"/>
      <c r="L16" s="550"/>
      <c r="M16" s="550"/>
      <c r="N16" s="550"/>
      <c r="O16" s="550"/>
      <c r="P16" s="550"/>
      <c r="Q16" s="550"/>
      <c r="R16" s="988"/>
      <c r="S16" s="52"/>
      <c r="V16" s="784"/>
    </row>
    <row r="17" spans="1:22" s="343" customFormat="1" ht="10.5" customHeight="1" x14ac:dyDescent="0.2">
      <c r="A17" s="316"/>
      <c r="B17" s="326"/>
      <c r="C17" s="326"/>
      <c r="D17" s="134"/>
      <c r="E17" s="550"/>
      <c r="F17" s="550"/>
      <c r="G17" s="550"/>
      <c r="H17" s="550"/>
      <c r="I17" s="550"/>
      <c r="J17" s="550"/>
      <c r="K17" s="550"/>
      <c r="L17" s="550"/>
      <c r="M17" s="550"/>
      <c r="N17" s="550"/>
      <c r="O17" s="550"/>
      <c r="P17" s="550"/>
      <c r="Q17" s="550"/>
      <c r="R17" s="988"/>
      <c r="S17" s="52"/>
      <c r="V17" s="784"/>
    </row>
    <row r="18" spans="1:22" s="343" customFormat="1" ht="10.5" customHeight="1" x14ac:dyDescent="0.2">
      <c r="A18" s="316"/>
      <c r="B18" s="326"/>
      <c r="C18" s="326"/>
      <c r="D18" s="134"/>
      <c r="E18" s="550"/>
      <c r="F18" s="550"/>
      <c r="G18" s="550"/>
      <c r="H18" s="550"/>
      <c r="I18" s="550"/>
      <c r="J18" s="550"/>
      <c r="K18" s="550"/>
      <c r="L18" s="550"/>
      <c r="M18" s="550"/>
      <c r="N18" s="550"/>
      <c r="O18" s="550"/>
      <c r="P18" s="550"/>
      <c r="Q18" s="550"/>
      <c r="R18" s="988"/>
      <c r="S18" s="52"/>
      <c r="V18" s="784"/>
    </row>
    <row r="19" spans="1:22" s="343" customFormat="1" ht="10.5" customHeight="1" x14ac:dyDescent="0.2">
      <c r="A19" s="316"/>
      <c r="B19" s="326"/>
      <c r="C19" s="326"/>
      <c r="D19" s="134"/>
      <c r="E19" s="550"/>
      <c r="F19" s="550"/>
      <c r="G19" s="550"/>
      <c r="H19" s="550"/>
      <c r="I19" s="550"/>
      <c r="J19" s="550"/>
      <c r="K19" s="550"/>
      <c r="L19" s="550"/>
      <c r="M19" s="550"/>
      <c r="N19" s="550"/>
      <c r="O19" s="550"/>
      <c r="P19" s="550"/>
      <c r="Q19" s="550"/>
      <c r="R19" s="988"/>
      <c r="S19" s="52"/>
      <c r="V19" s="784"/>
    </row>
    <row r="20" spans="1:22" s="343" customFormat="1" ht="10.5" customHeight="1" x14ac:dyDescent="0.2">
      <c r="A20" s="316"/>
      <c r="B20" s="326"/>
      <c r="C20" s="326"/>
      <c r="D20" s="134"/>
      <c r="E20" s="550"/>
      <c r="F20" s="550"/>
      <c r="G20" s="550"/>
      <c r="H20" s="550"/>
      <c r="I20" s="550"/>
      <c r="J20" s="550"/>
      <c r="K20" s="550"/>
      <c r="L20" s="550"/>
      <c r="M20" s="550"/>
      <c r="N20" s="550"/>
      <c r="O20" s="550"/>
      <c r="P20" s="550"/>
      <c r="Q20" s="550"/>
      <c r="R20" s="988"/>
      <c r="S20" s="52"/>
      <c r="V20" s="784"/>
    </row>
    <row r="21" spans="1:22" s="343" customFormat="1" ht="10.5" customHeight="1" x14ac:dyDescent="0.2">
      <c r="A21" s="316"/>
      <c r="B21" s="326"/>
      <c r="C21" s="326"/>
      <c r="D21" s="134"/>
      <c r="E21" s="550"/>
      <c r="F21" s="550"/>
      <c r="G21" s="550"/>
      <c r="H21" s="550"/>
      <c r="I21" s="550"/>
      <c r="J21" s="550"/>
      <c r="K21" s="550"/>
      <c r="L21" s="550"/>
      <c r="M21" s="550"/>
      <c r="N21" s="550"/>
      <c r="O21" s="550"/>
      <c r="P21" s="550"/>
      <c r="Q21" s="550"/>
      <c r="R21" s="988"/>
      <c r="S21" s="52"/>
      <c r="V21" s="784"/>
    </row>
    <row r="22" spans="1:22" s="343" customFormat="1" ht="10.5" customHeight="1" x14ac:dyDescent="0.2">
      <c r="A22" s="316"/>
      <c r="B22" s="326"/>
      <c r="C22" s="326"/>
      <c r="D22" s="134"/>
      <c r="E22" s="550"/>
      <c r="F22" s="550"/>
      <c r="G22" s="550"/>
      <c r="H22" s="550"/>
      <c r="I22" s="550"/>
      <c r="J22" s="550"/>
      <c r="K22" s="550"/>
      <c r="L22" s="550"/>
      <c r="M22" s="550"/>
      <c r="N22" s="550"/>
      <c r="O22" s="550"/>
      <c r="P22" s="550"/>
      <c r="Q22" s="550"/>
      <c r="R22" s="988"/>
      <c r="S22" s="52"/>
      <c r="V22" s="784"/>
    </row>
    <row r="23" spans="1:22" s="343" customFormat="1" ht="10.5" customHeight="1" x14ac:dyDescent="0.2">
      <c r="A23" s="316"/>
      <c r="B23" s="326"/>
      <c r="C23" s="326"/>
      <c r="D23" s="134"/>
      <c r="E23" s="550"/>
      <c r="F23" s="550"/>
      <c r="G23" s="550"/>
      <c r="H23" s="550"/>
      <c r="I23" s="550"/>
      <c r="J23" s="550"/>
      <c r="K23" s="550"/>
      <c r="L23" s="550"/>
      <c r="M23" s="550"/>
      <c r="N23" s="550"/>
      <c r="O23" s="550"/>
      <c r="P23" s="550"/>
      <c r="Q23" s="550"/>
      <c r="R23" s="988"/>
      <c r="S23" s="52"/>
      <c r="V23" s="784"/>
    </row>
    <row r="24" spans="1:22" s="343" customFormat="1" ht="10.5" customHeight="1" x14ac:dyDescent="0.2">
      <c r="A24" s="316"/>
      <c r="B24" s="326"/>
      <c r="C24" s="326"/>
      <c r="D24" s="134"/>
      <c r="E24" s="550"/>
      <c r="F24" s="550"/>
      <c r="G24" s="550"/>
      <c r="H24" s="550"/>
      <c r="I24" s="550"/>
      <c r="J24" s="550"/>
      <c r="K24" s="550"/>
      <c r="L24" s="550"/>
      <c r="M24" s="550"/>
      <c r="N24" s="550"/>
      <c r="O24" s="550"/>
      <c r="P24" s="550"/>
      <c r="Q24" s="550"/>
      <c r="R24" s="988"/>
      <c r="S24" s="52"/>
      <c r="V24" s="784"/>
    </row>
    <row r="25" spans="1:22" s="343" customFormat="1" ht="10.5" customHeight="1" x14ac:dyDescent="0.2">
      <c r="A25" s="316"/>
      <c r="B25" s="326"/>
      <c r="C25" s="326"/>
      <c r="D25" s="134"/>
      <c r="E25" s="550"/>
      <c r="F25" s="550"/>
      <c r="G25" s="550"/>
      <c r="H25" s="550"/>
      <c r="I25" s="550"/>
      <c r="J25" s="550"/>
      <c r="K25" s="550"/>
      <c r="L25" s="550"/>
      <c r="M25" s="550"/>
      <c r="N25" s="550"/>
      <c r="O25" s="550"/>
      <c r="P25" s="550"/>
      <c r="Q25" s="550"/>
      <c r="R25" s="988"/>
      <c r="S25" s="52"/>
      <c r="V25" s="784"/>
    </row>
    <row r="26" spans="1:22" s="343" customFormat="1" ht="10.5" customHeight="1" x14ac:dyDescent="0.2">
      <c r="A26" s="316"/>
      <c r="B26" s="326"/>
      <c r="C26" s="326"/>
      <c r="D26" s="134"/>
      <c r="E26" s="550"/>
      <c r="F26" s="550"/>
      <c r="G26" s="550"/>
      <c r="H26" s="550"/>
      <c r="I26" s="550"/>
      <c r="J26" s="550"/>
      <c r="K26" s="550"/>
      <c r="L26" s="550"/>
      <c r="M26" s="550"/>
      <c r="N26" s="550"/>
      <c r="O26" s="550"/>
      <c r="P26" s="550"/>
      <c r="Q26" s="550"/>
      <c r="R26" s="988"/>
      <c r="S26" s="52"/>
      <c r="V26" s="784"/>
    </row>
    <row r="27" spans="1:22" s="343" customFormat="1" ht="10.5" customHeight="1" x14ac:dyDescent="0.2">
      <c r="A27" s="316"/>
      <c r="B27" s="326"/>
      <c r="C27" s="326"/>
      <c r="D27" s="134"/>
      <c r="E27" s="550"/>
      <c r="F27" s="550"/>
      <c r="G27" s="550"/>
      <c r="H27" s="550"/>
      <c r="I27" s="550"/>
      <c r="J27" s="550"/>
      <c r="K27" s="550"/>
      <c r="L27" s="550"/>
      <c r="M27" s="550"/>
      <c r="N27" s="550"/>
      <c r="O27" s="550"/>
      <c r="P27" s="550"/>
      <c r="Q27" s="550"/>
      <c r="R27" s="988"/>
      <c r="S27" s="52"/>
      <c r="V27" s="784"/>
    </row>
    <row r="28" spans="1:22" s="343" customFormat="1" ht="6" customHeight="1" x14ac:dyDescent="0.2">
      <c r="A28" s="316"/>
      <c r="B28" s="326"/>
      <c r="C28" s="326"/>
      <c r="D28" s="134"/>
      <c r="E28" s="550"/>
      <c r="F28" s="550"/>
      <c r="G28" s="550"/>
      <c r="H28" s="550"/>
      <c r="I28" s="550"/>
      <c r="J28" s="550"/>
      <c r="K28" s="550"/>
      <c r="L28" s="550"/>
      <c r="M28" s="550"/>
      <c r="N28" s="550"/>
      <c r="O28" s="550"/>
      <c r="P28" s="550"/>
      <c r="Q28" s="550"/>
      <c r="R28" s="988"/>
      <c r="S28" s="52"/>
    </row>
    <row r="29" spans="1:22" s="547" customFormat="1" ht="15.75" customHeight="1" x14ac:dyDescent="0.2">
      <c r="A29" s="546"/>
      <c r="B29" s="980"/>
      <c r="C29" s="785" t="s">
        <v>280</v>
      </c>
      <c r="D29" s="167"/>
      <c r="E29" s="551"/>
      <c r="F29" s="552"/>
      <c r="G29" s="552"/>
      <c r="H29" s="552"/>
      <c r="I29" s="552"/>
      <c r="J29" s="552"/>
      <c r="K29" s="552"/>
      <c r="L29" s="552"/>
      <c r="M29" s="552"/>
      <c r="N29" s="552"/>
      <c r="O29" s="552"/>
      <c r="P29" s="552"/>
      <c r="Q29" s="552"/>
      <c r="R29" s="989"/>
      <c r="S29" s="305"/>
      <c r="U29" s="1213"/>
      <c r="V29" s="1213"/>
    </row>
    <row r="30" spans="1:22" s="343" customFormat="1" ht="11.25" customHeight="1" x14ac:dyDescent="0.2">
      <c r="A30" s="316"/>
      <c r="B30" s="326"/>
      <c r="C30" s="787"/>
      <c r="D30" s="60" t="s">
        <v>145</v>
      </c>
      <c r="E30" s="549">
        <v>-3.9902683888000001</v>
      </c>
      <c r="F30" s="549">
        <v>-1.9385716687000001</v>
      </c>
      <c r="G30" s="549">
        <v>-1.0938310129333333</v>
      </c>
      <c r="H30" s="549">
        <v>-1.6592963265666665</v>
      </c>
      <c r="I30" s="549">
        <v>-1.0180821331666667</v>
      </c>
      <c r="J30" s="549">
        <v>-1.4006217623666668</v>
      </c>
      <c r="K30" s="549">
        <v>0.46229769466666665</v>
      </c>
      <c r="L30" s="549">
        <v>1.2381507932666667</v>
      </c>
      <c r="M30" s="549">
        <v>2.1868835853333333</v>
      </c>
      <c r="N30" s="549">
        <v>2.1113424376333332</v>
      </c>
      <c r="O30" s="549">
        <v>2.4775698624999998</v>
      </c>
      <c r="P30" s="549">
        <v>3.1026776326333336</v>
      </c>
      <c r="Q30" s="549">
        <v>3.6192843438333333</v>
      </c>
      <c r="R30" s="990"/>
      <c r="S30" s="52"/>
      <c r="T30" s="784"/>
      <c r="U30" s="1213"/>
      <c r="V30" s="1213"/>
    </row>
    <row r="31" spans="1:22" s="343" customFormat="1" ht="12.75" customHeight="1" x14ac:dyDescent="0.2">
      <c r="A31" s="316"/>
      <c r="B31" s="326"/>
      <c r="C31" s="787"/>
      <c r="D31" s="60" t="s">
        <v>417</v>
      </c>
      <c r="E31" s="549">
        <v>-4.7253996598666665</v>
      </c>
      <c r="F31" s="549">
        <v>-1.5492415062666669</v>
      </c>
      <c r="G31" s="549">
        <v>0.35336447126666665</v>
      </c>
      <c r="H31" s="549">
        <v>-0.34495232036666668</v>
      </c>
      <c r="I31" s="549">
        <v>-1.7810426742333334</v>
      </c>
      <c r="J31" s="549">
        <v>-3.251724590766667</v>
      </c>
      <c r="K31" s="549">
        <v>-2.4936306974333333</v>
      </c>
      <c r="L31" s="549">
        <v>-1.1547876310333334</v>
      </c>
      <c r="M31" s="549">
        <v>1.0830147710666667</v>
      </c>
      <c r="N31" s="549">
        <v>3.9097747227999999</v>
      </c>
      <c r="O31" s="549">
        <v>4.4434425960999997</v>
      </c>
      <c r="P31" s="549">
        <v>3.4682376135666666</v>
      </c>
      <c r="Q31" s="549">
        <v>3.7594084942000001</v>
      </c>
      <c r="R31" s="990"/>
      <c r="S31" s="52"/>
      <c r="T31" s="784"/>
    </row>
    <row r="32" spans="1:22" s="343" customFormat="1" ht="11.25" customHeight="1" x14ac:dyDescent="0.2">
      <c r="A32" s="316"/>
      <c r="B32" s="326"/>
      <c r="C32" s="787"/>
      <c r="D32" s="60" t="s">
        <v>143</v>
      </c>
      <c r="E32" s="549">
        <v>-3.9006745728333332</v>
      </c>
      <c r="F32" s="549">
        <v>-4.2627810935000001</v>
      </c>
      <c r="G32" s="549">
        <v>-2.8762187773333334</v>
      </c>
      <c r="H32" s="549">
        <v>-3.6013873412000001</v>
      </c>
      <c r="I32" s="549">
        <v>-4.1125948448333327</v>
      </c>
      <c r="J32" s="549">
        <v>-5.8036758604333336</v>
      </c>
      <c r="K32" s="549">
        <v>-5.5393065851333327</v>
      </c>
      <c r="L32" s="549">
        <v>-4.3805273823333328</v>
      </c>
      <c r="M32" s="549">
        <v>-3.0105794309666667</v>
      </c>
      <c r="N32" s="549">
        <v>-1.1933909316</v>
      </c>
      <c r="O32" s="549">
        <v>3.1597503666666617E-2</v>
      </c>
      <c r="P32" s="549">
        <v>0.77950857136666662</v>
      </c>
      <c r="Q32" s="549">
        <v>0.13173256516666668</v>
      </c>
      <c r="R32" s="990"/>
      <c r="S32" s="52"/>
      <c r="T32" s="784"/>
    </row>
    <row r="33" spans="1:20" s="343" customFormat="1" ht="12" customHeight="1" x14ac:dyDescent="0.2">
      <c r="A33" s="316"/>
      <c r="B33" s="326"/>
      <c r="C33" s="787"/>
      <c r="D33" s="60" t="s">
        <v>146</v>
      </c>
      <c r="E33" s="549">
        <v>-9.2267630006666668</v>
      </c>
      <c r="F33" s="549">
        <v>-6.274581480666666</v>
      </c>
      <c r="G33" s="549">
        <v>-4.0791090543333333</v>
      </c>
      <c r="H33" s="549">
        <v>-6.3983547326666672</v>
      </c>
      <c r="I33" s="549">
        <v>-7.5736911283333335</v>
      </c>
      <c r="J33" s="549">
        <v>-8.7051454836666675</v>
      </c>
      <c r="K33" s="549">
        <v>-10.520252789333334</v>
      </c>
      <c r="L33" s="549">
        <v>-8.6419188926666664</v>
      </c>
      <c r="M33" s="549">
        <v>-6.0437798590000007</v>
      </c>
      <c r="N33" s="549">
        <v>-0.96465346133333352</v>
      </c>
      <c r="O33" s="549">
        <v>0.90025457833333322</v>
      </c>
      <c r="P33" s="549">
        <v>1.7632054193333335</v>
      </c>
      <c r="Q33" s="549">
        <v>0.51876025800000003</v>
      </c>
      <c r="R33" s="990"/>
      <c r="S33" s="52"/>
      <c r="T33" s="784"/>
    </row>
    <row r="34" spans="1:20" s="547" customFormat="1" ht="21" customHeight="1" x14ac:dyDescent="0.2">
      <c r="A34" s="546"/>
      <c r="B34" s="980"/>
      <c r="C34" s="2084" t="s">
        <v>279</v>
      </c>
      <c r="D34" s="2084"/>
      <c r="E34" s="553">
        <v>65.393424698289209</v>
      </c>
      <c r="F34" s="553">
        <v>66.071841179799677</v>
      </c>
      <c r="G34" s="553">
        <v>64.369316778363469</v>
      </c>
      <c r="H34" s="553">
        <v>67.158896862376096</v>
      </c>
      <c r="I34" s="553">
        <v>64.839073921439052</v>
      </c>
      <c r="J34" s="553">
        <v>63.113632882132528</v>
      </c>
      <c r="K34" s="553">
        <v>60.860691009684672</v>
      </c>
      <c r="L34" s="553">
        <v>57.740231350686294</v>
      </c>
      <c r="M34" s="553">
        <v>52.360493780447911</v>
      </c>
      <c r="N34" s="553">
        <v>37.726025125407354</v>
      </c>
      <c r="O34" s="553">
        <v>27.373701162078891</v>
      </c>
      <c r="P34" s="553">
        <v>25.429708443617873</v>
      </c>
      <c r="Q34" s="553">
        <v>24.86981828446368</v>
      </c>
      <c r="R34" s="989"/>
      <c r="S34" s="305"/>
      <c r="T34" s="1302"/>
    </row>
    <row r="35" spans="1:20" s="557" customFormat="1" ht="16.5" customHeight="1" x14ac:dyDescent="0.2">
      <c r="A35" s="554"/>
      <c r="B35" s="981"/>
      <c r="C35" s="275" t="s">
        <v>307</v>
      </c>
      <c r="D35" s="555"/>
      <c r="E35" s="556">
        <v>-26.018896498984123</v>
      </c>
      <c r="F35" s="556">
        <v>-26.317329190737922</v>
      </c>
      <c r="G35" s="556">
        <v>-25.48245665894267</v>
      </c>
      <c r="H35" s="556">
        <v>-26.942785377203634</v>
      </c>
      <c r="I35" s="556">
        <v>-26.192123738139458</v>
      </c>
      <c r="J35" s="556">
        <v>-25.710927287430479</v>
      </c>
      <c r="K35" s="556">
        <v>-24.415752709675406</v>
      </c>
      <c r="L35" s="556">
        <v>-23.020200397096733</v>
      </c>
      <c r="M35" s="556">
        <v>-21.005526434028813</v>
      </c>
      <c r="N35" s="556">
        <v>-16.690120278990047</v>
      </c>
      <c r="O35" s="556">
        <v>-14.16649997387635</v>
      </c>
      <c r="P35" s="556">
        <v>-14.126754308077357</v>
      </c>
      <c r="Q35" s="556">
        <v>-13.825269080677401</v>
      </c>
      <c r="R35" s="991"/>
      <c r="S35" s="306"/>
      <c r="T35" s="2439"/>
    </row>
    <row r="36" spans="1:20" s="343" customFormat="1" ht="10.5" customHeight="1" x14ac:dyDescent="0.2">
      <c r="A36" s="316"/>
      <c r="B36" s="326"/>
      <c r="C36" s="558"/>
      <c r="D36" s="134"/>
      <c r="E36" s="559"/>
      <c r="F36" s="559"/>
      <c r="G36" s="559"/>
      <c r="H36" s="559"/>
      <c r="I36" s="559"/>
      <c r="J36" s="559"/>
      <c r="K36" s="559"/>
      <c r="L36" s="559"/>
      <c r="M36" s="559"/>
      <c r="N36" s="559"/>
      <c r="O36" s="559"/>
      <c r="P36" s="559"/>
      <c r="Q36" s="559"/>
      <c r="R36" s="990"/>
      <c r="S36" s="52"/>
    </row>
    <row r="37" spans="1:20" s="343" customFormat="1" ht="10.5" customHeight="1" x14ac:dyDescent="0.2">
      <c r="A37" s="316"/>
      <c r="B37" s="326"/>
      <c r="C37" s="558"/>
      <c r="D37" s="134"/>
      <c r="E37" s="559"/>
      <c r="F37" s="559"/>
      <c r="G37" s="559"/>
      <c r="H37" s="559"/>
      <c r="I37" s="559"/>
      <c r="J37" s="559"/>
      <c r="K37" s="559"/>
      <c r="L37" s="559"/>
      <c r="M37" s="559"/>
      <c r="N37" s="559"/>
      <c r="O37" s="559"/>
      <c r="P37" s="559"/>
      <c r="Q37" s="559"/>
      <c r="R37" s="990"/>
      <c r="S37" s="52"/>
    </row>
    <row r="38" spans="1:20" s="343" customFormat="1" ht="10.5" customHeight="1" x14ac:dyDescent="0.2">
      <c r="A38" s="316"/>
      <c r="B38" s="326"/>
      <c r="C38" s="558"/>
      <c r="D38" s="134"/>
      <c r="E38" s="559"/>
      <c r="F38" s="559"/>
      <c r="G38" s="559"/>
      <c r="H38" s="559"/>
      <c r="I38" s="559"/>
      <c r="J38" s="559"/>
      <c r="K38" s="559"/>
      <c r="L38" s="559"/>
      <c r="M38" s="559"/>
      <c r="N38" s="559"/>
      <c r="O38" s="559"/>
      <c r="P38" s="559"/>
      <c r="Q38" s="559"/>
      <c r="R38" s="990"/>
      <c r="S38" s="52"/>
    </row>
    <row r="39" spans="1:20" s="343" customFormat="1" ht="10.5" customHeight="1" x14ac:dyDescent="0.2">
      <c r="A39" s="316"/>
      <c r="B39" s="326"/>
      <c r="C39" s="558"/>
      <c r="D39" s="134"/>
      <c r="E39" s="559"/>
      <c r="F39" s="559"/>
      <c r="G39" s="559"/>
      <c r="H39" s="559"/>
      <c r="I39" s="559"/>
      <c r="J39" s="559"/>
      <c r="K39" s="559"/>
      <c r="L39" s="559"/>
      <c r="M39" s="559"/>
      <c r="N39" s="559"/>
      <c r="O39" s="559"/>
      <c r="P39" s="559"/>
      <c r="Q39" s="559"/>
      <c r="R39" s="990"/>
      <c r="S39" s="52"/>
    </row>
    <row r="40" spans="1:20" s="343" customFormat="1" ht="10.5" customHeight="1" x14ac:dyDescent="0.2">
      <c r="A40" s="316"/>
      <c r="B40" s="326"/>
      <c r="C40" s="558"/>
      <c r="D40" s="134"/>
      <c r="E40" s="559"/>
      <c r="F40" s="559"/>
      <c r="G40" s="559"/>
      <c r="H40" s="559"/>
      <c r="I40" s="559"/>
      <c r="J40" s="559"/>
      <c r="K40" s="559"/>
      <c r="L40" s="559"/>
      <c r="M40" s="559"/>
      <c r="N40" s="559"/>
      <c r="O40" s="559"/>
      <c r="P40" s="559"/>
      <c r="Q40" s="559"/>
      <c r="R40" s="990"/>
      <c r="S40" s="52"/>
    </row>
    <row r="41" spans="1:20" s="343" customFormat="1" ht="10.5" customHeight="1" x14ac:dyDescent="0.2">
      <c r="A41" s="316"/>
      <c r="B41" s="326"/>
      <c r="C41" s="558"/>
      <c r="D41" s="134"/>
      <c r="E41" s="559"/>
      <c r="F41" s="559"/>
      <c r="G41" s="559"/>
      <c r="H41" s="559"/>
      <c r="I41" s="559"/>
      <c r="J41" s="559"/>
      <c r="K41" s="559"/>
      <c r="L41" s="559"/>
      <c r="M41" s="559"/>
      <c r="N41" s="559"/>
      <c r="O41" s="559"/>
      <c r="P41" s="559"/>
      <c r="Q41" s="559"/>
      <c r="R41" s="990"/>
      <c r="S41" s="52"/>
    </row>
    <row r="42" spans="1:20" s="343" customFormat="1" ht="10.5" customHeight="1" x14ac:dyDescent="0.2">
      <c r="A42" s="316"/>
      <c r="B42" s="326"/>
      <c r="C42" s="558"/>
      <c r="D42" s="134"/>
      <c r="E42" s="559"/>
      <c r="F42" s="559"/>
      <c r="G42" s="559"/>
      <c r="H42" s="559"/>
      <c r="I42" s="559"/>
      <c r="J42" s="559"/>
      <c r="K42" s="559"/>
      <c r="L42" s="559"/>
      <c r="M42" s="559"/>
      <c r="N42" s="559"/>
      <c r="O42" s="559"/>
      <c r="P42" s="559"/>
      <c r="Q42" s="559"/>
      <c r="R42" s="990"/>
      <c r="S42" s="52"/>
    </row>
    <row r="43" spans="1:20" s="343" customFormat="1" ht="10.5" customHeight="1" x14ac:dyDescent="0.2">
      <c r="A43" s="316"/>
      <c r="B43" s="326"/>
      <c r="C43" s="558"/>
      <c r="D43" s="134"/>
      <c r="E43" s="559"/>
      <c r="F43" s="559"/>
      <c r="G43" s="559"/>
      <c r="H43" s="559"/>
      <c r="I43" s="559"/>
      <c r="J43" s="559"/>
      <c r="K43" s="559"/>
      <c r="L43" s="559"/>
      <c r="M43" s="559"/>
      <c r="N43" s="559"/>
      <c r="O43" s="559"/>
      <c r="P43" s="559"/>
      <c r="Q43" s="559"/>
      <c r="R43" s="990"/>
      <c r="S43" s="52"/>
    </row>
    <row r="44" spans="1:20" s="343" customFormat="1" ht="10.5" customHeight="1" x14ac:dyDescent="0.2">
      <c r="A44" s="316"/>
      <c r="B44" s="326"/>
      <c r="C44" s="558"/>
      <c r="D44" s="134"/>
      <c r="E44" s="559"/>
      <c r="F44" s="559"/>
      <c r="G44" s="559"/>
      <c r="H44" s="559"/>
      <c r="I44" s="559"/>
      <c r="J44" s="559"/>
      <c r="K44" s="559"/>
      <c r="L44" s="559"/>
      <c r="M44" s="559"/>
      <c r="N44" s="559"/>
      <c r="O44" s="559"/>
      <c r="P44" s="559"/>
      <c r="Q44" s="559"/>
      <c r="R44" s="990"/>
      <c r="S44" s="52"/>
    </row>
    <row r="45" spans="1:20" s="343" customFormat="1" ht="10.5" customHeight="1" x14ac:dyDescent="0.2">
      <c r="A45" s="316"/>
      <c r="B45" s="326"/>
      <c r="C45" s="558"/>
      <c r="D45" s="134"/>
      <c r="E45" s="559"/>
      <c r="F45" s="559"/>
      <c r="G45" s="559"/>
      <c r="H45" s="559"/>
      <c r="I45" s="559"/>
      <c r="J45" s="559"/>
      <c r="K45" s="559"/>
      <c r="L45" s="559"/>
      <c r="M45" s="559"/>
      <c r="N45" s="559"/>
      <c r="O45" s="559"/>
      <c r="P45" s="559"/>
      <c r="Q45" s="559"/>
      <c r="R45" s="990"/>
      <c r="S45" s="52"/>
    </row>
    <row r="46" spans="1:20" s="343" customFormat="1" ht="10.5" customHeight="1" x14ac:dyDescent="0.2">
      <c r="A46" s="316"/>
      <c r="B46" s="326"/>
      <c r="C46" s="558"/>
      <c r="D46" s="134"/>
      <c r="E46" s="559"/>
      <c r="F46" s="559"/>
      <c r="G46" s="559"/>
      <c r="H46" s="559"/>
      <c r="I46" s="559"/>
      <c r="J46" s="559"/>
      <c r="K46" s="559"/>
      <c r="L46" s="559"/>
      <c r="M46" s="559"/>
      <c r="N46" s="559"/>
      <c r="O46" s="559"/>
      <c r="P46" s="559"/>
      <c r="Q46" s="559"/>
      <c r="R46" s="990"/>
      <c r="S46" s="52"/>
    </row>
    <row r="47" spans="1:20" s="343" customFormat="1" ht="10.5" customHeight="1" x14ac:dyDescent="0.2">
      <c r="A47" s="316"/>
      <c r="B47" s="326"/>
      <c r="C47" s="558"/>
      <c r="D47" s="134"/>
      <c r="E47" s="559"/>
      <c r="F47" s="559"/>
      <c r="G47" s="559"/>
      <c r="H47" s="559"/>
      <c r="I47" s="559"/>
      <c r="J47" s="559"/>
      <c r="K47" s="559"/>
      <c r="L47" s="559"/>
      <c r="M47" s="559"/>
      <c r="N47" s="559"/>
      <c r="O47" s="559"/>
      <c r="P47" s="559"/>
      <c r="Q47" s="559"/>
      <c r="R47" s="990"/>
      <c r="S47" s="52"/>
    </row>
    <row r="48" spans="1:20" s="343" customFormat="1" ht="10.5" customHeight="1" x14ac:dyDescent="0.2">
      <c r="A48" s="316"/>
      <c r="B48" s="326"/>
      <c r="C48" s="558"/>
      <c r="D48" s="134"/>
      <c r="E48" s="559"/>
      <c r="F48" s="559"/>
      <c r="G48" s="559"/>
      <c r="H48" s="559"/>
      <c r="I48" s="559"/>
      <c r="J48" s="559"/>
      <c r="K48" s="559"/>
      <c r="L48" s="559"/>
      <c r="M48" s="559"/>
      <c r="N48" s="559"/>
      <c r="O48" s="559"/>
      <c r="P48" s="559"/>
      <c r="Q48" s="559"/>
      <c r="R48" s="990"/>
      <c r="S48" s="52"/>
    </row>
    <row r="49" spans="1:21" s="547" customFormat="1" ht="15.75" customHeight="1" x14ac:dyDescent="0.2">
      <c r="A49" s="546"/>
      <c r="B49" s="980"/>
      <c r="C49" s="785" t="s">
        <v>147</v>
      </c>
      <c r="D49" s="167"/>
      <c r="E49" s="551"/>
      <c r="F49" s="552"/>
      <c r="G49" s="552"/>
      <c r="H49" s="552"/>
      <c r="I49" s="552"/>
      <c r="J49" s="552"/>
      <c r="K49" s="552"/>
      <c r="L49" s="552"/>
      <c r="M49" s="552"/>
      <c r="N49" s="552"/>
      <c r="O49" s="552"/>
      <c r="P49" s="552"/>
      <c r="Q49" s="552"/>
      <c r="R49" s="989"/>
      <c r="S49" s="305"/>
      <c r="U49" s="1766"/>
    </row>
    <row r="50" spans="1:21" s="547" customFormat="1" ht="15.75" customHeight="1" x14ac:dyDescent="0.2">
      <c r="A50" s="546"/>
      <c r="B50" s="980"/>
      <c r="C50" s="560"/>
      <c r="D50" s="189" t="s">
        <v>278</v>
      </c>
      <c r="E50" s="556">
        <v>409.33100000000002</v>
      </c>
      <c r="F50" s="556">
        <v>410.17399999999998</v>
      </c>
      <c r="G50" s="556">
        <v>403.55399999999997</v>
      </c>
      <c r="H50" s="556">
        <v>398.28699999999998</v>
      </c>
      <c r="I50" s="556">
        <v>402.25400000000002</v>
      </c>
      <c r="J50" s="556">
        <v>424.35899999999998</v>
      </c>
      <c r="K50" s="556">
        <v>431.84300000000002</v>
      </c>
      <c r="L50" s="556">
        <v>432.851</v>
      </c>
      <c r="M50" s="556">
        <v>423.88799999999998</v>
      </c>
      <c r="N50" s="556">
        <v>402.18299999999999</v>
      </c>
      <c r="O50" s="556">
        <v>377.87200000000001</v>
      </c>
      <c r="P50" s="556">
        <v>368.70400000000001</v>
      </c>
      <c r="Q50" s="556">
        <v>368.404</v>
      </c>
      <c r="R50" s="989"/>
      <c r="S50" s="305"/>
      <c r="T50" s="2440"/>
    </row>
    <row r="51" spans="1:21" s="563" customFormat="1" ht="12" customHeight="1" x14ac:dyDescent="0.2">
      <c r="A51" s="561"/>
      <c r="B51" s="982"/>
      <c r="C51" s="562"/>
      <c r="D51" s="596" t="s">
        <v>219</v>
      </c>
      <c r="E51" s="549">
        <v>35.755000000000003</v>
      </c>
      <c r="F51" s="549">
        <v>34.609000000000002</v>
      </c>
      <c r="G51" s="549">
        <v>36.552</v>
      </c>
      <c r="H51" s="549">
        <v>37.972999999999999</v>
      </c>
      <c r="I51" s="549">
        <v>39.292000000000002</v>
      </c>
      <c r="J51" s="549">
        <v>42.158000000000001</v>
      </c>
      <c r="K51" s="549">
        <v>43.646000000000001</v>
      </c>
      <c r="L51" s="549">
        <v>44.618000000000002</v>
      </c>
      <c r="M51" s="549">
        <v>43.689</v>
      </c>
      <c r="N51" s="549">
        <v>39.906999999999996</v>
      </c>
      <c r="O51" s="549">
        <v>35.536000000000001</v>
      </c>
      <c r="P51" s="549">
        <v>33.155000000000001</v>
      </c>
      <c r="Q51" s="549">
        <v>32.058999999999997</v>
      </c>
      <c r="R51" s="992"/>
      <c r="S51" s="52"/>
    </row>
    <row r="52" spans="1:21" s="566" customFormat="1" ht="15" customHeight="1" x14ac:dyDescent="0.2">
      <c r="A52" s="564"/>
      <c r="B52" s="983"/>
      <c r="C52" s="565"/>
      <c r="D52" s="189" t="s">
        <v>276</v>
      </c>
      <c r="E52" s="556">
        <v>43.027000000000001</v>
      </c>
      <c r="F52" s="556">
        <v>54.768999999999998</v>
      </c>
      <c r="G52" s="556">
        <v>55.246000000000002</v>
      </c>
      <c r="H52" s="556">
        <v>51.965000000000003</v>
      </c>
      <c r="I52" s="556">
        <v>45.731000000000002</v>
      </c>
      <c r="J52" s="556">
        <v>49.238</v>
      </c>
      <c r="K52" s="556">
        <v>41.58</v>
      </c>
      <c r="L52" s="556">
        <v>43.113999999999997</v>
      </c>
      <c r="M52" s="556">
        <v>37.249000000000002</v>
      </c>
      <c r="N52" s="556">
        <v>34.082999999999998</v>
      </c>
      <c r="O52" s="556">
        <v>31.617000000000001</v>
      </c>
      <c r="P52" s="556">
        <v>37.603999999999999</v>
      </c>
      <c r="Q52" s="556">
        <v>36.436999999999998</v>
      </c>
      <c r="R52" s="993"/>
      <c r="S52" s="305"/>
    </row>
    <row r="53" spans="1:21" s="343" customFormat="1" ht="11.25" customHeight="1" x14ac:dyDescent="0.2">
      <c r="A53" s="316"/>
      <c r="B53" s="326"/>
      <c r="C53" s="558"/>
      <c r="D53" s="596" t="s">
        <v>220</v>
      </c>
      <c r="E53" s="549">
        <v>13.903375248180016</v>
      </c>
      <c r="F53" s="549">
        <v>7.436541253089568</v>
      </c>
      <c r="G53" s="549">
        <v>5.0643744175874472</v>
      </c>
      <c r="H53" s="549">
        <v>1.9821411048964954</v>
      </c>
      <c r="I53" s="549">
        <v>8.3801398269937266</v>
      </c>
      <c r="J53" s="549">
        <v>-4.8044390309920137</v>
      </c>
      <c r="K53" s="549">
        <v>6.1418287639761093</v>
      </c>
      <c r="L53" s="549">
        <v>-18.651295307458639</v>
      </c>
      <c r="M53" s="549">
        <v>-43.167739769918526</v>
      </c>
      <c r="N53" s="549">
        <v>-27.623112696693642</v>
      </c>
      <c r="O53" s="549">
        <v>-26.72939213459712</v>
      </c>
      <c r="P53" s="549">
        <v>-19.649572649572644</v>
      </c>
      <c r="Q53" s="549">
        <v>-15.315964394449999</v>
      </c>
      <c r="R53" s="990"/>
      <c r="S53" s="52"/>
    </row>
    <row r="54" spans="1:21" s="547" customFormat="1" ht="15.75" customHeight="1" x14ac:dyDescent="0.2">
      <c r="A54" s="546"/>
      <c r="B54" s="980"/>
      <c r="C54" s="785" t="s">
        <v>277</v>
      </c>
      <c r="D54" s="167"/>
      <c r="E54" s="556">
        <v>9.1690000000000005</v>
      </c>
      <c r="F54" s="556">
        <v>11.805999999999999</v>
      </c>
      <c r="G54" s="556">
        <v>11.456</v>
      </c>
      <c r="H54" s="556">
        <v>8.4120000000000008</v>
      </c>
      <c r="I54" s="556">
        <v>7.7709999999999999</v>
      </c>
      <c r="J54" s="556">
        <v>9.8680000000000003</v>
      </c>
      <c r="K54" s="556">
        <v>7.6769999999999996</v>
      </c>
      <c r="L54" s="556">
        <v>12.05</v>
      </c>
      <c r="M54" s="556">
        <v>12.906000000000001</v>
      </c>
      <c r="N54" s="556">
        <v>17.562999999999999</v>
      </c>
      <c r="O54" s="556">
        <v>16.186</v>
      </c>
      <c r="P54" s="556">
        <v>11.75</v>
      </c>
      <c r="Q54" s="556">
        <v>11.048</v>
      </c>
      <c r="R54" s="989"/>
      <c r="S54" s="305"/>
    </row>
    <row r="55" spans="1:21" s="343" customFormat="1" ht="9.75" customHeight="1" x14ac:dyDescent="0.2">
      <c r="A55" s="526"/>
      <c r="B55" s="527"/>
      <c r="C55" s="567"/>
      <c r="D55" s="596" t="s">
        <v>148</v>
      </c>
      <c r="E55" s="549">
        <v>-2.1973333333333289</v>
      </c>
      <c r="F55" s="549">
        <v>-3.9068858863747336</v>
      </c>
      <c r="G55" s="549">
        <v>4.0225188413692825</v>
      </c>
      <c r="H55" s="549">
        <v>-6.7405764966740449</v>
      </c>
      <c r="I55" s="549">
        <v>8.9596186203028552</v>
      </c>
      <c r="J55" s="549">
        <v>-18.634564643799468</v>
      </c>
      <c r="K55" s="549">
        <v>-22.266099635479954</v>
      </c>
      <c r="L55" s="549">
        <v>58.09498819207559</v>
      </c>
      <c r="M55" s="549">
        <v>310.75747931253977</v>
      </c>
      <c r="N55" s="549">
        <v>151.94376703485867</v>
      </c>
      <c r="O55" s="549">
        <v>56.719597211463977</v>
      </c>
      <c r="P55" s="549">
        <v>24.774344270999251</v>
      </c>
      <c r="Q55" s="549">
        <v>20.492965426982224</v>
      </c>
      <c r="R55" s="990"/>
      <c r="S55" s="52"/>
      <c r="U55" s="547"/>
    </row>
    <row r="56" spans="1:21" s="547" customFormat="1" ht="15.75" customHeight="1" x14ac:dyDescent="0.2">
      <c r="A56" s="546"/>
      <c r="B56" s="980"/>
      <c r="C56" s="2084" t="s">
        <v>306</v>
      </c>
      <c r="D56" s="2084"/>
      <c r="E56" s="556">
        <v>230.29400000000001</v>
      </c>
      <c r="F56" s="556">
        <v>236.02699999999999</v>
      </c>
      <c r="G56" s="556">
        <v>228.96299999999999</v>
      </c>
      <c r="H56" s="556">
        <v>234.2</v>
      </c>
      <c r="I56" s="556">
        <v>247.51900000000001</v>
      </c>
      <c r="J56" s="556">
        <v>250.982</v>
      </c>
      <c r="K56" s="556">
        <v>254.773</v>
      </c>
      <c r="L56" s="556">
        <v>268.46600000000001</v>
      </c>
      <c r="M56" s="556">
        <v>269.21199999999999</v>
      </c>
      <c r="N56" s="556">
        <v>276.66500000000002</v>
      </c>
      <c r="O56" s="556">
        <v>241.68700000000001</v>
      </c>
      <c r="P56" s="556">
        <v>240.988</v>
      </c>
      <c r="Q56" s="556">
        <v>231.21199999999999</v>
      </c>
      <c r="R56" s="990"/>
      <c r="S56" s="305"/>
      <c r="U56" s="1213"/>
    </row>
    <row r="57" spans="1:21" s="343" customFormat="1" ht="10.5" customHeight="1" x14ac:dyDescent="0.2">
      <c r="A57" s="316"/>
      <c r="B57" s="326"/>
      <c r="C57" s="568"/>
      <c r="D57" s="568"/>
      <c r="E57" s="569"/>
      <c r="F57" s="570"/>
      <c r="G57" s="570"/>
      <c r="H57" s="570"/>
      <c r="I57" s="570"/>
      <c r="J57" s="570"/>
      <c r="K57" s="570"/>
      <c r="L57" s="570"/>
      <c r="M57" s="570"/>
      <c r="N57" s="570"/>
      <c r="O57" s="570"/>
      <c r="P57" s="570"/>
      <c r="Q57" s="570"/>
      <c r="R57" s="990"/>
      <c r="S57" s="52"/>
    </row>
    <row r="58" spans="1:21" s="343" customFormat="1" ht="10.5" customHeight="1" x14ac:dyDescent="0.2">
      <c r="A58" s="316"/>
      <c r="B58" s="326"/>
      <c r="C58" s="558"/>
      <c r="D58" s="134"/>
      <c r="E58" s="550"/>
      <c r="F58" s="550"/>
      <c r="G58" s="550"/>
      <c r="H58" s="550"/>
      <c r="I58" s="550"/>
      <c r="J58" s="550"/>
      <c r="K58" s="550"/>
      <c r="L58" s="550"/>
      <c r="M58" s="550"/>
      <c r="N58" s="550"/>
      <c r="O58" s="550"/>
      <c r="P58" s="550"/>
      <c r="Q58" s="550"/>
      <c r="R58" s="990"/>
      <c r="S58" s="52"/>
    </row>
    <row r="59" spans="1:21" s="343" customFormat="1" ht="10.5" customHeight="1" x14ac:dyDescent="0.2">
      <c r="A59" s="316"/>
      <c r="B59" s="326"/>
      <c r="C59" s="558"/>
      <c r="D59" s="134"/>
      <c r="E59" s="559"/>
      <c r="F59" s="559"/>
      <c r="G59" s="559"/>
      <c r="H59" s="559"/>
      <c r="I59" s="559"/>
      <c r="J59" s="559"/>
      <c r="K59" s="559"/>
      <c r="L59" s="559"/>
      <c r="M59" s="559"/>
      <c r="N59" s="559"/>
      <c r="O59" s="559"/>
      <c r="P59" s="559"/>
      <c r="Q59" s="559"/>
      <c r="R59" s="990"/>
      <c r="S59" s="52"/>
      <c r="U59" s="1766"/>
    </row>
    <row r="60" spans="1:21" s="343" customFormat="1" ht="10.5" customHeight="1" x14ac:dyDescent="0.2">
      <c r="A60" s="316"/>
      <c r="B60" s="326"/>
      <c r="C60" s="558"/>
      <c r="D60" s="134"/>
      <c r="E60" s="559"/>
      <c r="F60" s="559"/>
      <c r="G60" s="559"/>
      <c r="H60" s="559"/>
      <c r="I60" s="559"/>
      <c r="J60" s="559"/>
      <c r="K60" s="559"/>
      <c r="L60" s="559"/>
      <c r="M60" s="559"/>
      <c r="N60" s="559"/>
      <c r="O60" s="559"/>
      <c r="P60" s="559"/>
      <c r="Q60" s="559"/>
      <c r="R60" s="990"/>
      <c r="S60" s="52"/>
    </row>
    <row r="61" spans="1:21" s="343" customFormat="1" ht="10.5" customHeight="1" x14ac:dyDescent="0.2">
      <c r="A61" s="316"/>
      <c r="B61" s="326"/>
      <c r="C61" s="558"/>
      <c r="D61" s="134"/>
      <c r="E61" s="559"/>
      <c r="F61" s="559"/>
      <c r="G61" s="559"/>
      <c r="H61" s="559"/>
      <c r="I61" s="559"/>
      <c r="J61" s="559"/>
      <c r="K61" s="559"/>
      <c r="L61" s="559"/>
      <c r="M61" s="559"/>
      <c r="N61" s="559"/>
      <c r="O61" s="559"/>
      <c r="P61" s="559"/>
      <c r="Q61" s="559"/>
      <c r="R61" s="990"/>
      <c r="S61" s="52"/>
    </row>
    <row r="62" spans="1:21" s="343" customFormat="1" ht="10.5" customHeight="1" x14ac:dyDescent="0.2">
      <c r="A62" s="316"/>
      <c r="B62" s="326"/>
      <c r="C62" s="558"/>
      <c r="D62" s="134"/>
      <c r="E62" s="559"/>
      <c r="F62" s="559"/>
      <c r="G62" s="559"/>
      <c r="H62" s="559"/>
      <c r="I62" s="559"/>
      <c r="J62" s="559"/>
      <c r="K62" s="559"/>
      <c r="L62" s="559"/>
      <c r="M62" s="559"/>
      <c r="N62" s="559"/>
      <c r="O62" s="559"/>
      <c r="P62" s="559"/>
      <c r="Q62" s="559"/>
      <c r="R62" s="990"/>
      <c r="S62" s="52"/>
    </row>
    <row r="63" spans="1:21" s="343" customFormat="1" ht="10.5" customHeight="1" x14ac:dyDescent="0.2">
      <c r="A63" s="316"/>
      <c r="B63" s="326"/>
      <c r="C63" s="558"/>
      <c r="D63" s="134"/>
      <c r="E63" s="559"/>
      <c r="F63" s="559"/>
      <c r="G63" s="559"/>
      <c r="H63" s="559"/>
      <c r="I63" s="559"/>
      <c r="J63" s="559"/>
      <c r="K63" s="559"/>
      <c r="L63" s="559"/>
      <c r="M63" s="559"/>
      <c r="N63" s="559"/>
      <c r="O63" s="559"/>
      <c r="P63" s="559"/>
      <c r="Q63" s="559"/>
      <c r="R63" s="990"/>
      <c r="S63" s="52"/>
    </row>
    <row r="64" spans="1:21" s="343" customFormat="1" ht="10.5" customHeight="1" x14ac:dyDescent="0.2">
      <c r="A64" s="316"/>
      <c r="B64" s="326"/>
      <c r="C64" s="558"/>
      <c r="D64" s="134"/>
      <c r="E64" s="559"/>
      <c r="F64" s="559"/>
      <c r="G64" s="559"/>
      <c r="H64" s="559"/>
      <c r="I64" s="559"/>
      <c r="J64" s="559"/>
      <c r="K64" s="559"/>
      <c r="L64" s="559"/>
      <c r="M64" s="559"/>
      <c r="N64" s="559"/>
      <c r="O64" s="559"/>
      <c r="P64" s="559"/>
      <c r="Q64" s="559"/>
      <c r="R64" s="990"/>
      <c r="S64" s="52"/>
    </row>
    <row r="65" spans="1:26" s="343" customFormat="1" ht="10.5" customHeight="1" x14ac:dyDescent="0.2">
      <c r="A65" s="316"/>
      <c r="B65" s="326"/>
      <c r="C65" s="558"/>
      <c r="D65" s="134"/>
      <c r="E65" s="559"/>
      <c r="F65" s="559"/>
      <c r="G65" s="559"/>
      <c r="H65" s="559"/>
      <c r="I65" s="559"/>
      <c r="J65" s="559"/>
      <c r="K65" s="559"/>
      <c r="L65" s="559"/>
      <c r="M65" s="559"/>
      <c r="N65" s="559"/>
      <c r="O65" s="559"/>
      <c r="P65" s="559"/>
      <c r="Q65" s="559"/>
      <c r="R65" s="990"/>
      <c r="S65" s="52"/>
    </row>
    <row r="66" spans="1:26" s="343" customFormat="1" ht="10.5" customHeight="1" x14ac:dyDescent="0.2">
      <c r="A66" s="316"/>
      <c r="B66" s="326"/>
      <c r="C66" s="558"/>
      <c r="D66" s="134"/>
      <c r="E66" s="559"/>
      <c r="F66" s="559"/>
      <c r="G66" s="559"/>
      <c r="H66" s="559"/>
      <c r="I66" s="559"/>
      <c r="J66" s="559"/>
      <c r="K66" s="559"/>
      <c r="L66" s="559"/>
      <c r="M66" s="559"/>
      <c r="N66" s="559"/>
      <c r="O66" s="559"/>
      <c r="P66" s="559"/>
      <c r="Q66" s="559"/>
      <c r="R66" s="990"/>
      <c r="S66" s="52"/>
    </row>
    <row r="67" spans="1:26" s="343" customFormat="1" ht="10.5" customHeight="1" x14ac:dyDescent="0.2">
      <c r="A67" s="316"/>
      <c r="B67" s="326"/>
      <c r="C67" s="558"/>
      <c r="D67" s="134"/>
      <c r="E67" s="559"/>
      <c r="F67" s="559"/>
      <c r="G67" s="559"/>
      <c r="H67" s="559"/>
      <c r="I67" s="559"/>
      <c r="J67" s="559"/>
      <c r="K67" s="559"/>
      <c r="L67" s="559"/>
      <c r="M67" s="559"/>
      <c r="N67" s="559"/>
      <c r="O67" s="559"/>
      <c r="P67" s="559"/>
      <c r="Q67" s="559"/>
      <c r="R67" s="990"/>
      <c r="S67" s="52"/>
    </row>
    <row r="68" spans="1:26" s="343" customFormat="1" ht="10.5" customHeight="1" x14ac:dyDescent="0.2">
      <c r="A68" s="316"/>
      <c r="B68" s="326"/>
      <c r="C68" s="558"/>
      <c r="D68" s="134"/>
      <c r="E68" s="559"/>
      <c r="F68" s="559"/>
      <c r="G68" s="559"/>
      <c r="H68" s="559"/>
      <c r="I68" s="559"/>
      <c r="J68" s="559"/>
      <c r="K68" s="559"/>
      <c r="L68" s="559"/>
      <c r="M68" s="559"/>
      <c r="N68" s="559"/>
      <c r="O68" s="559"/>
      <c r="P68" s="559"/>
      <c r="Q68" s="559"/>
      <c r="R68" s="990"/>
      <c r="S68" s="52"/>
    </row>
    <row r="69" spans="1:26" s="343" customFormat="1" ht="10.5" customHeight="1" x14ac:dyDescent="0.2">
      <c r="A69" s="316"/>
      <c r="B69" s="326"/>
      <c r="C69" s="558"/>
      <c r="D69" s="134"/>
      <c r="E69" s="559"/>
      <c r="F69" s="559"/>
      <c r="G69" s="559"/>
      <c r="H69" s="559"/>
      <c r="I69" s="559"/>
      <c r="J69" s="559"/>
      <c r="K69" s="559"/>
      <c r="L69" s="559"/>
      <c r="M69" s="559"/>
      <c r="N69" s="559"/>
      <c r="O69" s="559"/>
      <c r="P69" s="559"/>
      <c r="Q69" s="559"/>
      <c r="R69" s="990"/>
      <c r="S69" s="52"/>
    </row>
    <row r="70" spans="1:26" s="343" customFormat="1" ht="17.25" customHeight="1" x14ac:dyDescent="0.2">
      <c r="A70" s="316"/>
      <c r="B70" s="326"/>
      <c r="C70" s="2087" t="s">
        <v>419</v>
      </c>
      <c r="D70" s="2087"/>
      <c r="E70" s="2087"/>
      <c r="F70" s="2087"/>
      <c r="G70" s="2087"/>
      <c r="H70" s="2087"/>
      <c r="I70" s="2087"/>
      <c r="J70" s="2087"/>
      <c r="K70" s="2087"/>
      <c r="L70" s="2087"/>
      <c r="M70" s="2087"/>
      <c r="N70" s="2087"/>
      <c r="O70" s="2087"/>
      <c r="P70" s="2087"/>
      <c r="Q70" s="2087"/>
      <c r="R70" s="990"/>
      <c r="S70" s="52"/>
    </row>
    <row r="71" spans="1:26" s="620" customFormat="1" ht="11.25" customHeight="1" x14ac:dyDescent="0.2">
      <c r="A71" s="328"/>
      <c r="B71" s="329"/>
      <c r="C71" s="2090" t="s">
        <v>426</v>
      </c>
      <c r="D71" s="2090"/>
      <c r="E71" s="2090"/>
      <c r="F71" s="2090"/>
      <c r="G71" s="2090"/>
      <c r="H71" s="2090"/>
      <c r="I71" s="2090"/>
      <c r="J71" s="2090"/>
      <c r="K71" s="2090"/>
      <c r="L71" s="2089" t="s">
        <v>414</v>
      </c>
      <c r="M71" s="2089"/>
      <c r="N71" s="2089"/>
      <c r="O71" s="2088" t="s">
        <v>413</v>
      </c>
      <c r="P71" s="2088"/>
      <c r="Q71" s="2088"/>
      <c r="R71" s="994"/>
      <c r="S71" s="881"/>
      <c r="T71" s="2441"/>
      <c r="U71" s="2441"/>
      <c r="V71" s="2441"/>
      <c r="W71" s="2441"/>
      <c r="X71" s="2441"/>
      <c r="Y71" s="2441"/>
      <c r="Z71" s="2441"/>
    </row>
    <row r="72" spans="1:26" s="343" customFormat="1" ht="21.6" customHeight="1" x14ac:dyDescent="0.2">
      <c r="A72" s="316"/>
      <c r="B72" s="326"/>
      <c r="C72" s="2085" t="s">
        <v>443</v>
      </c>
      <c r="D72" s="2085"/>
      <c r="E72" s="2085"/>
      <c r="F72" s="2085"/>
      <c r="G72" s="2085"/>
      <c r="H72" s="2085"/>
      <c r="I72" s="2085"/>
      <c r="J72" s="2085"/>
      <c r="K72" s="2085"/>
      <c r="L72" s="2085"/>
      <c r="M72" s="2085"/>
      <c r="N72" s="2085"/>
      <c r="O72" s="2085"/>
      <c r="P72" s="2085"/>
      <c r="Q72" s="2085"/>
      <c r="R72" s="2086"/>
      <c r="S72" s="52"/>
    </row>
    <row r="73" spans="1:26" x14ac:dyDescent="0.2">
      <c r="A73" s="316"/>
      <c r="B73" s="479"/>
      <c r="C73" s="479"/>
      <c r="D73" s="479"/>
      <c r="E73" s="540"/>
      <c r="F73" s="571"/>
      <c r="G73" s="571"/>
      <c r="H73" s="571"/>
      <c r="I73" s="571"/>
      <c r="J73" s="572"/>
      <c r="K73" s="572"/>
      <c r="L73" s="572"/>
      <c r="M73" s="572"/>
      <c r="N73" s="1921">
        <v>44440</v>
      </c>
      <c r="O73" s="1921"/>
      <c r="P73" s="1921"/>
      <c r="Q73" s="1921"/>
      <c r="R73" s="537">
        <v>22</v>
      </c>
      <c r="S73" s="786"/>
    </row>
  </sheetData>
  <mergeCells count="10">
    <mergeCell ref="N73:Q73"/>
    <mergeCell ref="D1:K1"/>
    <mergeCell ref="P3:Q3"/>
    <mergeCell ref="C34:D34"/>
    <mergeCell ref="C56:D56"/>
    <mergeCell ref="C72:R72"/>
    <mergeCell ref="C70:Q70"/>
    <mergeCell ref="O71:Q71"/>
    <mergeCell ref="L71:N71"/>
    <mergeCell ref="C71:K71"/>
  </mergeCells>
  <conditionalFormatting sqref="E7:Q7">
    <cfRule type="cellIs" dxfId="6" priority="1" operator="equal">
      <formula>"jan."</formula>
    </cfRule>
  </conditionalFormatting>
  <hyperlinks>
    <hyperlink ref="O71" r:id="rId1"/>
  </hyperlinks>
  <printOptions horizontalCentered="1"/>
  <pageMargins left="0.15748031496062992" right="0.15748031496062992" top="0.19685039370078741" bottom="0.19685039370078741" header="0" footer="0"/>
  <pageSetup paperSize="9" scale="96" orientation="portrait" r:id="rId2"/>
  <headerFooter alignWithMargins="0"/>
  <ignoredErrors>
    <ignoredError sqref="G6 N6" numberStoredAsText="1"/>
  </ignoredErrors>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pageSetUpPr fitToPage="1"/>
  </sheetPr>
  <dimension ref="A1:AT62"/>
  <sheetViews>
    <sheetView zoomScaleNormal="100" workbookViewId="0"/>
  </sheetViews>
  <sheetFormatPr defaultColWidth="9.28515625" defaultRowHeight="12.75" x14ac:dyDescent="0.2"/>
  <cols>
    <col min="1" max="1" width="1" style="62" customWidth="1"/>
    <col min="2" max="2" width="2.5703125" style="62" customWidth="1"/>
    <col min="3" max="3" width="1" style="62" customWidth="1"/>
    <col min="4" max="4" width="13.5703125" style="62" customWidth="1"/>
    <col min="5" max="6" width="16" style="62" customWidth="1"/>
    <col min="7" max="9" width="15.7109375" style="62" customWidth="1"/>
    <col min="10" max="10" width="0.7109375" style="62" customWidth="1"/>
    <col min="11" max="11" width="2.5703125" style="62" customWidth="1"/>
    <col min="12" max="12" width="1" style="62" customWidth="1"/>
    <col min="13" max="13" width="11.42578125" style="2442" bestFit="1" customWidth="1"/>
    <col min="14" max="18" width="9.28515625" style="2443"/>
    <col min="19" max="19" width="10.5703125" style="2443" bestFit="1" customWidth="1"/>
    <col min="20" max="46" width="9.28515625" style="2443"/>
    <col min="47" max="16384" width="9.28515625" style="62"/>
  </cols>
  <sheetData>
    <row r="1" spans="1:46" ht="13.5" customHeight="1" x14ac:dyDescent="0.2">
      <c r="A1" s="64"/>
      <c r="B1" s="678"/>
      <c r="D1" s="680"/>
      <c r="E1" s="64"/>
      <c r="F1" s="64"/>
      <c r="G1" s="679" t="s">
        <v>452</v>
      </c>
      <c r="H1" s="64"/>
      <c r="I1" s="681"/>
      <c r="J1" s="64"/>
      <c r="K1" s="64"/>
      <c r="L1" s="61"/>
    </row>
    <row r="2" spans="1:46" ht="6" customHeight="1" x14ac:dyDescent="0.2">
      <c r="A2" s="271"/>
      <c r="B2" s="997"/>
      <c r="C2" s="682"/>
      <c r="D2" s="682"/>
      <c r="E2" s="683"/>
      <c r="F2" s="683"/>
      <c r="G2" s="683"/>
      <c r="H2" s="683"/>
      <c r="I2" s="684"/>
      <c r="J2" s="654"/>
      <c r="K2" s="654"/>
      <c r="L2" s="61"/>
    </row>
    <row r="3" spans="1:46" ht="6" customHeight="1" thickBot="1" x14ac:dyDescent="0.25">
      <c r="A3" s="271"/>
      <c r="B3" s="998"/>
      <c r="C3" s="64"/>
      <c r="D3" s="64"/>
      <c r="E3" s="64"/>
      <c r="F3" s="64"/>
      <c r="G3" s="64"/>
      <c r="H3" s="64"/>
      <c r="I3" s="64"/>
      <c r="J3" s="64"/>
      <c r="K3" s="64"/>
      <c r="L3" s="61"/>
    </row>
    <row r="4" spans="1:46" s="66" customFormat="1" ht="13.5" customHeight="1" thickBot="1" x14ac:dyDescent="0.25">
      <c r="A4" s="297"/>
      <c r="B4" s="998"/>
      <c r="C4" s="2099" t="s">
        <v>425</v>
      </c>
      <c r="D4" s="2100"/>
      <c r="E4" s="2100"/>
      <c r="F4" s="2100"/>
      <c r="G4" s="2100"/>
      <c r="H4" s="2100"/>
      <c r="I4" s="2100"/>
      <c r="J4" s="2101"/>
      <c r="K4" s="64"/>
      <c r="L4" s="65"/>
      <c r="M4" s="2442"/>
      <c r="N4" s="2444"/>
      <c r="O4" s="2444"/>
      <c r="P4" s="2444"/>
      <c r="Q4" s="2444"/>
      <c r="R4" s="2444"/>
      <c r="S4" s="2444"/>
      <c r="T4" s="2444"/>
      <c r="U4" s="2444"/>
      <c r="V4" s="2444"/>
      <c r="W4" s="2444"/>
      <c r="X4" s="2444"/>
      <c r="Y4" s="2444"/>
      <c r="Z4" s="2444"/>
      <c r="AA4" s="2444"/>
      <c r="AB4" s="2444"/>
      <c r="AC4" s="2444"/>
      <c r="AD4" s="2444"/>
      <c r="AE4" s="2444"/>
      <c r="AF4" s="2444"/>
      <c r="AG4" s="2444"/>
      <c r="AH4" s="2444"/>
      <c r="AI4" s="2444"/>
      <c r="AJ4" s="2444"/>
      <c r="AK4" s="2444"/>
      <c r="AL4" s="2444"/>
      <c r="AM4" s="2444"/>
      <c r="AN4" s="2444"/>
      <c r="AO4" s="2444"/>
      <c r="AP4" s="2444"/>
      <c r="AQ4" s="2444"/>
      <c r="AR4" s="2444"/>
      <c r="AS4" s="2444"/>
      <c r="AT4" s="2444"/>
    </row>
    <row r="5" spans="1:46" ht="15.75" customHeight="1" x14ac:dyDescent="0.2">
      <c r="A5" s="271"/>
      <c r="B5" s="998"/>
      <c r="C5" s="685" t="s">
        <v>424</v>
      </c>
      <c r="D5" s="67"/>
      <c r="E5" s="67"/>
      <c r="F5" s="67"/>
      <c r="G5" s="67"/>
      <c r="H5" s="67"/>
      <c r="I5" s="67"/>
      <c r="J5" s="686"/>
      <c r="K5" s="64"/>
      <c r="L5" s="61"/>
    </row>
    <row r="6" spans="1:46" ht="12" customHeight="1" x14ac:dyDescent="0.2">
      <c r="A6" s="271"/>
      <c r="B6" s="998"/>
      <c r="C6" s="67"/>
      <c r="D6" s="67"/>
      <c r="E6" s="687"/>
      <c r="F6" s="687"/>
      <c r="G6" s="687"/>
      <c r="H6" s="687"/>
      <c r="I6" s="687"/>
      <c r="J6" s="688"/>
      <c r="K6" s="64"/>
      <c r="L6" s="61"/>
    </row>
    <row r="7" spans="1:46" ht="24" customHeight="1" x14ac:dyDescent="0.2">
      <c r="A7" s="271"/>
      <c r="B7" s="998"/>
      <c r="C7" s="2102" t="s">
        <v>681</v>
      </c>
      <c r="D7" s="2103"/>
      <c r="E7" s="1057" t="s">
        <v>66</v>
      </c>
      <c r="F7" s="1057" t="s">
        <v>356</v>
      </c>
      <c r="G7" s="1058" t="s">
        <v>357</v>
      </c>
      <c r="H7" s="1058" t="s">
        <v>358</v>
      </c>
      <c r="I7" s="1058"/>
      <c r="J7" s="689"/>
      <c r="K7" s="1003"/>
      <c r="L7" s="68"/>
    </row>
    <row r="8" spans="1:46" s="695" customFormat="1" ht="3" customHeight="1" x14ac:dyDescent="0.2">
      <c r="A8" s="690"/>
      <c r="B8" s="998"/>
      <c r="C8" s="69"/>
      <c r="D8" s="691"/>
      <c r="E8" s="692"/>
      <c r="F8" s="693"/>
      <c r="G8" s="691"/>
      <c r="H8" s="691"/>
      <c r="I8" s="691"/>
      <c r="J8" s="691"/>
      <c r="K8" s="1004"/>
      <c r="L8" s="694"/>
      <c r="M8" s="2442"/>
      <c r="N8" s="2445"/>
      <c r="O8" s="2445"/>
      <c r="P8" s="2445"/>
      <c r="Q8" s="2445"/>
      <c r="R8" s="2445"/>
      <c r="S8" s="2445"/>
      <c r="T8" s="2445"/>
      <c r="U8" s="2445"/>
      <c r="V8" s="2445"/>
      <c r="W8" s="2445"/>
      <c r="X8" s="2445"/>
      <c r="Y8" s="2445"/>
      <c r="Z8" s="2445"/>
      <c r="AA8" s="2445"/>
      <c r="AB8" s="2445"/>
      <c r="AC8" s="2445"/>
      <c r="AD8" s="2445"/>
      <c r="AE8" s="2445"/>
      <c r="AF8" s="2445"/>
      <c r="AG8" s="2445"/>
      <c r="AH8" s="2445"/>
      <c r="AI8" s="2445"/>
      <c r="AJ8" s="2445"/>
      <c r="AK8" s="2445"/>
      <c r="AL8" s="2445"/>
      <c r="AM8" s="2445"/>
      <c r="AN8" s="2445"/>
      <c r="AO8" s="2445"/>
      <c r="AP8" s="2445"/>
      <c r="AQ8" s="2445"/>
      <c r="AR8" s="2445"/>
      <c r="AS8" s="2445"/>
      <c r="AT8" s="2445"/>
    </row>
    <row r="9" spans="1:46" s="73" customFormat="1" ht="12.75" customHeight="1" x14ac:dyDescent="0.2">
      <c r="A9" s="298"/>
      <c r="B9" s="998"/>
      <c r="C9" s="71" t="s">
        <v>177</v>
      </c>
      <c r="D9" s="631" t="s">
        <v>177</v>
      </c>
      <c r="E9" s="652">
        <v>3.6</v>
      </c>
      <c r="F9" s="652">
        <v>7.5</v>
      </c>
      <c r="G9" s="652">
        <v>3.9</v>
      </c>
      <c r="H9" s="652">
        <v>3.3</v>
      </c>
      <c r="I9" s="72">
        <v>0.84615384615384615</v>
      </c>
      <c r="J9" s="696"/>
      <c r="K9" s="1005"/>
      <c r="L9" s="70"/>
      <c r="M9" s="2446"/>
      <c r="N9" s="2447"/>
      <c r="O9" s="2447"/>
      <c r="P9" s="2447"/>
      <c r="Q9" s="2448"/>
      <c r="R9" s="2449"/>
      <c r="S9" s="2449"/>
      <c r="T9" s="2447"/>
      <c r="U9" s="2443"/>
      <c r="V9" s="2443"/>
      <c r="W9" s="2443"/>
      <c r="X9" s="2447"/>
      <c r="Y9" s="2447"/>
      <c r="Z9" s="2447"/>
      <c r="AA9" s="2447"/>
      <c r="AB9" s="2447"/>
      <c r="AC9" s="2447"/>
      <c r="AD9" s="2447"/>
      <c r="AE9" s="2447"/>
      <c r="AF9" s="2447"/>
      <c r="AG9" s="2447"/>
      <c r="AH9" s="2447"/>
      <c r="AI9" s="2447"/>
      <c r="AJ9" s="2447"/>
      <c r="AK9" s="2447"/>
      <c r="AL9" s="2447"/>
      <c r="AM9" s="2447"/>
      <c r="AN9" s="2447"/>
      <c r="AO9" s="2447"/>
      <c r="AP9" s="2447"/>
      <c r="AQ9" s="2447"/>
      <c r="AR9" s="2447"/>
      <c r="AS9" s="2447"/>
      <c r="AT9" s="2447"/>
    </row>
    <row r="10" spans="1:46" ht="12.75" customHeight="1" x14ac:dyDescent="0.2">
      <c r="A10" s="271"/>
      <c r="B10" s="998"/>
      <c r="C10" s="71" t="s">
        <v>178</v>
      </c>
      <c r="D10" s="631" t="s">
        <v>178</v>
      </c>
      <c r="E10" s="652">
        <v>6.2</v>
      </c>
      <c r="F10" s="652">
        <v>11</v>
      </c>
      <c r="G10" s="652">
        <v>6.2</v>
      </c>
      <c r="H10" s="652">
        <v>6.1</v>
      </c>
      <c r="I10" s="72">
        <v>0.98387096774193539</v>
      </c>
      <c r="J10" s="696"/>
      <c r="K10" s="1006"/>
      <c r="L10" s="63"/>
      <c r="M10" s="2446"/>
      <c r="P10" s="2447"/>
      <c r="Q10" s="2450"/>
      <c r="R10" s="2451"/>
      <c r="U10" s="2452"/>
    </row>
    <row r="11" spans="1:46" ht="12.75" customHeight="1" x14ac:dyDescent="0.2">
      <c r="A11" s="271"/>
      <c r="B11" s="998"/>
      <c r="C11" s="71" t="s">
        <v>179</v>
      </c>
      <c r="D11" s="631" t="s">
        <v>179</v>
      </c>
      <c r="E11" s="652">
        <v>5.9</v>
      </c>
      <c r="F11" s="652">
        <v>17.100000000000001</v>
      </c>
      <c r="G11" s="652">
        <v>5.9</v>
      </c>
      <c r="H11" s="652">
        <v>6</v>
      </c>
      <c r="I11" s="72">
        <v>1.0169491525423728</v>
      </c>
      <c r="J11" s="696"/>
      <c r="K11" s="1006"/>
      <c r="L11" s="63"/>
      <c r="M11" s="2446"/>
      <c r="P11" s="2447"/>
      <c r="Q11" s="2450"/>
      <c r="R11" s="2451"/>
    </row>
    <row r="12" spans="1:46" ht="12.75" customHeight="1" x14ac:dyDescent="0.2">
      <c r="A12" s="271"/>
      <c r="B12" s="998"/>
      <c r="C12" s="71" t="s">
        <v>335</v>
      </c>
      <c r="D12" s="631" t="s">
        <v>335</v>
      </c>
      <c r="E12" s="652">
        <v>5.2</v>
      </c>
      <c r="F12" s="652">
        <v>20.100000000000001</v>
      </c>
      <c r="G12" s="652">
        <v>4.5999999999999996</v>
      </c>
      <c r="H12" s="652">
        <v>5.8</v>
      </c>
      <c r="I12" s="72">
        <v>1.2608695652173914</v>
      </c>
      <c r="J12" s="696"/>
      <c r="K12" s="1006"/>
      <c r="L12" s="63"/>
      <c r="M12" s="2446"/>
      <c r="O12" s="2453"/>
      <c r="P12" s="2447"/>
      <c r="Q12" s="2454"/>
      <c r="R12" s="2455"/>
    </row>
    <row r="13" spans="1:46" ht="12.75" customHeight="1" x14ac:dyDescent="0.2">
      <c r="A13" s="271"/>
      <c r="B13" s="998"/>
      <c r="C13" s="71" t="s">
        <v>180</v>
      </c>
      <c r="D13" s="631" t="s">
        <v>180</v>
      </c>
      <c r="E13" s="652">
        <v>6.6</v>
      </c>
      <c r="F13" s="652">
        <v>21.7</v>
      </c>
      <c r="G13" s="652">
        <v>6.1</v>
      </c>
      <c r="H13" s="652">
        <v>7</v>
      </c>
      <c r="I13" s="72">
        <v>1.1475409836065575</v>
      </c>
      <c r="J13" s="696"/>
      <c r="K13" s="1006"/>
      <c r="L13" s="63"/>
      <c r="M13" s="2446"/>
      <c r="O13" s="2456"/>
      <c r="Q13" s="2454"/>
      <c r="R13" s="2455"/>
    </row>
    <row r="14" spans="1:46" ht="12.75" customHeight="1" x14ac:dyDescent="0.2">
      <c r="A14" s="271"/>
      <c r="B14" s="998"/>
      <c r="C14" s="71" t="s">
        <v>336</v>
      </c>
      <c r="D14" s="631" t="s">
        <v>344</v>
      </c>
      <c r="E14" s="652">
        <v>4</v>
      </c>
      <c r="F14" s="652">
        <v>14.3</v>
      </c>
      <c r="G14" s="652">
        <v>3.3</v>
      </c>
      <c r="H14" s="652">
        <v>4.8</v>
      </c>
      <c r="I14" s="72">
        <v>1.4545454545454546</v>
      </c>
      <c r="J14" s="696"/>
      <c r="K14" s="1006"/>
      <c r="L14" s="63"/>
      <c r="M14" s="2446"/>
      <c r="P14" s="2447"/>
      <c r="R14" s="2455"/>
    </row>
    <row r="15" spans="1:46" ht="12.75" customHeight="1" x14ac:dyDescent="0.2">
      <c r="A15" s="271"/>
      <c r="B15" s="998"/>
      <c r="C15" s="71" t="s">
        <v>181</v>
      </c>
      <c r="D15" s="631" t="s">
        <v>181</v>
      </c>
      <c r="E15" s="652">
        <v>14.3</v>
      </c>
      <c r="F15" s="652">
        <v>35.1</v>
      </c>
      <c r="G15" s="652">
        <v>12.3</v>
      </c>
      <c r="H15" s="652">
        <v>16.600000000000001</v>
      </c>
      <c r="I15" s="72">
        <v>1.3495934959349594</v>
      </c>
      <c r="J15" s="696"/>
      <c r="K15" s="1006"/>
      <c r="L15" s="63"/>
      <c r="M15" s="2446"/>
      <c r="O15" s="2456"/>
      <c r="P15" s="2447"/>
      <c r="Q15" s="2454"/>
      <c r="R15" s="2455"/>
    </row>
    <row r="16" spans="1:46" ht="12.75" customHeight="1" x14ac:dyDescent="0.2">
      <c r="A16" s="271"/>
      <c r="B16" s="998"/>
      <c r="C16" s="71" t="s">
        <v>337</v>
      </c>
      <c r="D16" s="631" t="s">
        <v>337</v>
      </c>
      <c r="E16" s="652">
        <v>6.5</v>
      </c>
      <c r="F16" s="652">
        <v>18.600000000000001</v>
      </c>
      <c r="G16" s="652">
        <v>6.9</v>
      </c>
      <c r="H16" s="652">
        <v>6.2</v>
      </c>
      <c r="I16" s="72">
        <v>0.89855072463768115</v>
      </c>
      <c r="J16" s="696"/>
      <c r="K16" s="1006"/>
      <c r="L16" s="63"/>
      <c r="M16" s="2446"/>
      <c r="P16" s="2447"/>
      <c r="R16" s="2455"/>
    </row>
    <row r="17" spans="1:46" ht="12.75" customHeight="1" x14ac:dyDescent="0.2">
      <c r="A17" s="271"/>
      <c r="B17" s="998"/>
      <c r="C17" s="71" t="s">
        <v>182</v>
      </c>
      <c r="D17" s="631" t="s">
        <v>182</v>
      </c>
      <c r="E17" s="652">
        <v>7.8</v>
      </c>
      <c r="F17" s="652">
        <v>14.6</v>
      </c>
      <c r="G17" s="652">
        <v>7.8</v>
      </c>
      <c r="H17" s="652">
        <v>7.9</v>
      </c>
      <c r="I17" s="72">
        <v>1.012820512820513</v>
      </c>
      <c r="J17" s="696"/>
      <c r="K17" s="1006"/>
      <c r="L17" s="63"/>
      <c r="M17" s="2446"/>
      <c r="N17" s="2452"/>
      <c r="Q17" s="2454"/>
      <c r="R17" s="2455"/>
    </row>
    <row r="18" spans="1:46" ht="12.75" customHeight="1" x14ac:dyDescent="0.2">
      <c r="A18" s="271"/>
      <c r="B18" s="998"/>
      <c r="C18" s="71" t="s">
        <v>183</v>
      </c>
      <c r="D18" s="631" t="s">
        <v>183</v>
      </c>
      <c r="E18" s="652">
        <v>7.9</v>
      </c>
      <c r="F18" s="652">
        <v>18.600000000000001</v>
      </c>
      <c r="G18" s="652">
        <v>7.8</v>
      </c>
      <c r="H18" s="652">
        <v>8</v>
      </c>
      <c r="I18" s="72">
        <v>1.0256410256410258</v>
      </c>
      <c r="J18" s="696"/>
      <c r="K18" s="1006"/>
      <c r="L18" s="63"/>
      <c r="M18" s="2446"/>
      <c r="N18" s="2452"/>
      <c r="Q18" s="2454"/>
      <c r="R18" s="2455"/>
    </row>
    <row r="19" spans="1:46" s="75" customFormat="1" ht="12.75" customHeight="1" x14ac:dyDescent="0.2">
      <c r="A19" s="299"/>
      <c r="B19" s="998"/>
      <c r="C19" s="71" t="s">
        <v>319</v>
      </c>
      <c r="D19" s="631" t="s">
        <v>338</v>
      </c>
      <c r="E19" s="652">
        <v>14.6</v>
      </c>
      <c r="F19" s="652">
        <v>37.6</v>
      </c>
      <c r="G19" s="652">
        <v>11.4</v>
      </c>
      <c r="H19" s="652">
        <v>18.5</v>
      </c>
      <c r="I19" s="72">
        <v>1.6228070175438596</v>
      </c>
      <c r="J19" s="697"/>
      <c r="K19" s="1007"/>
      <c r="L19" s="74"/>
      <c r="M19" s="2446"/>
      <c r="N19" s="2457"/>
      <c r="O19" s="2457"/>
      <c r="P19" s="2457"/>
      <c r="Q19" s="2458"/>
      <c r="R19" s="2455"/>
      <c r="S19" s="2457"/>
      <c r="T19" s="2457"/>
      <c r="U19" s="2457"/>
      <c r="V19" s="2457"/>
      <c r="W19" s="2457"/>
      <c r="X19" s="2457"/>
      <c r="Y19" s="2457"/>
      <c r="Z19" s="2457"/>
      <c r="AA19" s="2457"/>
      <c r="AB19" s="2457"/>
      <c r="AC19" s="2457"/>
      <c r="AD19" s="2457"/>
      <c r="AE19" s="2457"/>
      <c r="AF19" s="2457"/>
      <c r="AG19" s="2457"/>
      <c r="AH19" s="2457"/>
      <c r="AI19" s="2457"/>
      <c r="AJ19" s="2457"/>
      <c r="AK19" s="2457"/>
      <c r="AL19" s="2457"/>
      <c r="AM19" s="2457"/>
      <c r="AN19" s="2457"/>
      <c r="AO19" s="2457"/>
      <c r="AP19" s="2457"/>
      <c r="AQ19" s="2457"/>
      <c r="AR19" s="2457"/>
      <c r="AS19" s="2457"/>
      <c r="AT19" s="2457"/>
    </row>
    <row r="20" spans="1:46" s="77" customFormat="1" ht="12.75" customHeight="1" x14ac:dyDescent="0.2">
      <c r="A20" s="300"/>
      <c r="B20" s="998"/>
      <c r="C20" s="71" t="s">
        <v>185</v>
      </c>
      <c r="D20" s="631" t="s">
        <v>185</v>
      </c>
      <c r="E20" s="652">
        <v>6.5</v>
      </c>
      <c r="F20" s="652">
        <v>17.2</v>
      </c>
      <c r="G20" s="652">
        <v>6.5</v>
      </c>
      <c r="H20" s="652">
        <v>6.4</v>
      </c>
      <c r="I20" s="72">
        <v>0.98461538461538467</v>
      </c>
      <c r="J20" s="697"/>
      <c r="K20" s="300"/>
      <c r="L20" s="76"/>
      <c r="M20" s="2446"/>
      <c r="N20" s="2459"/>
      <c r="O20" s="2459"/>
      <c r="P20" s="2459"/>
      <c r="Q20" s="2459"/>
      <c r="R20" s="2459"/>
      <c r="S20" s="2459"/>
      <c r="T20" s="2459"/>
      <c r="U20" s="2459"/>
      <c r="V20" s="2459"/>
      <c r="W20" s="2459"/>
      <c r="X20" s="2459"/>
      <c r="Y20" s="2459"/>
      <c r="Z20" s="2459"/>
      <c r="AA20" s="2459"/>
      <c r="AB20" s="2459"/>
      <c r="AC20" s="2459"/>
      <c r="AD20" s="2459"/>
      <c r="AE20" s="2459"/>
      <c r="AF20" s="2459"/>
      <c r="AG20" s="2459"/>
      <c r="AH20" s="2459"/>
      <c r="AI20" s="2459"/>
      <c r="AJ20" s="2459"/>
      <c r="AK20" s="2459"/>
      <c r="AL20" s="2459"/>
      <c r="AM20" s="2459"/>
      <c r="AN20" s="2459"/>
      <c r="AO20" s="2459"/>
      <c r="AP20" s="2459"/>
      <c r="AQ20" s="2459"/>
      <c r="AR20" s="2459"/>
      <c r="AS20" s="2459"/>
      <c r="AT20" s="2459"/>
    </row>
    <row r="21" spans="1:46" s="79" customFormat="1" ht="12.75" customHeight="1" x14ac:dyDescent="0.2">
      <c r="A21" s="272"/>
      <c r="B21" s="999"/>
      <c r="C21" s="71" t="s">
        <v>186</v>
      </c>
      <c r="D21" s="631" t="s">
        <v>186</v>
      </c>
      <c r="E21" s="652">
        <v>9.3000000000000007</v>
      </c>
      <c r="F21" s="652">
        <v>27.7</v>
      </c>
      <c r="G21" s="652">
        <v>8.3000000000000007</v>
      </c>
      <c r="H21" s="652">
        <v>10.6</v>
      </c>
      <c r="I21" s="72">
        <v>1.2771084337349397</v>
      </c>
      <c r="J21" s="696"/>
      <c r="K21" s="1006"/>
      <c r="L21" s="78"/>
      <c r="M21" s="2446"/>
      <c r="N21" s="2452"/>
      <c r="O21" s="2452"/>
      <c r="P21" s="2452"/>
      <c r="Q21" s="2452"/>
      <c r="R21" s="2452"/>
      <c r="S21" s="2452"/>
      <c r="T21" s="2452"/>
      <c r="U21" s="2452"/>
      <c r="V21" s="2452"/>
      <c r="W21" s="2452"/>
      <c r="X21" s="2452"/>
      <c r="Y21" s="2452"/>
      <c r="Z21" s="2452"/>
      <c r="AA21" s="2452"/>
      <c r="AB21" s="2452"/>
      <c r="AC21" s="2452"/>
      <c r="AD21" s="2452"/>
      <c r="AE21" s="2452"/>
      <c r="AF21" s="2452"/>
      <c r="AG21" s="2452"/>
      <c r="AH21" s="2452"/>
      <c r="AI21" s="2452"/>
      <c r="AJ21" s="2452"/>
      <c r="AK21" s="2452"/>
      <c r="AL21" s="2452"/>
      <c r="AM21" s="2452"/>
      <c r="AN21" s="2452"/>
      <c r="AO21" s="2452"/>
      <c r="AP21" s="2452"/>
      <c r="AQ21" s="2452"/>
      <c r="AR21" s="2452"/>
      <c r="AS21" s="2452"/>
      <c r="AT21" s="2452"/>
    </row>
    <row r="22" spans="1:46" ht="12.75" customHeight="1" x14ac:dyDescent="0.2">
      <c r="A22" s="271"/>
      <c r="B22" s="998"/>
      <c r="C22" s="71" t="s">
        <v>311</v>
      </c>
      <c r="D22" s="631" t="s">
        <v>341</v>
      </c>
      <c r="E22" s="652">
        <v>7.6</v>
      </c>
      <c r="F22" s="652">
        <v>13.7</v>
      </c>
      <c r="G22" s="652">
        <v>9</v>
      </c>
      <c r="H22" s="652">
        <v>6.1</v>
      </c>
      <c r="I22" s="72">
        <v>0.6777777777777777</v>
      </c>
      <c r="J22" s="696"/>
      <c r="K22" s="1006"/>
      <c r="L22" s="63"/>
      <c r="M22" s="2446"/>
    </row>
    <row r="23" spans="1:46" ht="12.75" customHeight="1" x14ac:dyDescent="0.2">
      <c r="A23" s="271"/>
      <c r="B23" s="998"/>
      <c r="C23" s="71" t="s">
        <v>222</v>
      </c>
      <c r="D23" s="631" t="s">
        <v>346</v>
      </c>
      <c r="E23" s="652">
        <v>7.5</v>
      </c>
      <c r="F23" s="652">
        <v>19.2</v>
      </c>
      <c r="G23" s="652">
        <v>7.9</v>
      </c>
      <c r="H23" s="652">
        <v>7.2</v>
      </c>
      <c r="I23" s="72">
        <v>0.91139240506329111</v>
      </c>
      <c r="J23" s="696"/>
      <c r="K23" s="1006"/>
      <c r="L23" s="63"/>
      <c r="M23" s="2446"/>
      <c r="P23" s="2460"/>
      <c r="Q23" s="2455"/>
      <c r="R23" s="2459"/>
      <c r="S23" s="2459"/>
      <c r="T23" s="2459"/>
      <c r="U23" s="2459"/>
      <c r="V23" s="2459"/>
      <c r="W23" s="2459"/>
      <c r="X23" s="2459"/>
    </row>
    <row r="24" spans="1:46" ht="12.75" customHeight="1" x14ac:dyDescent="0.2">
      <c r="A24" s="271"/>
      <c r="B24" s="998"/>
      <c r="C24" s="71" t="s">
        <v>187</v>
      </c>
      <c r="D24" s="631" t="s">
        <v>187</v>
      </c>
      <c r="E24" s="652">
        <v>5.7</v>
      </c>
      <c r="F24" s="652">
        <v>17.8</v>
      </c>
      <c r="G24" s="652">
        <v>5.4</v>
      </c>
      <c r="H24" s="652">
        <v>6.1</v>
      </c>
      <c r="I24" s="72">
        <v>1.1296296296296295</v>
      </c>
      <c r="J24" s="696"/>
      <c r="K24" s="1006"/>
      <c r="L24" s="63"/>
      <c r="M24" s="2446"/>
      <c r="P24" s="2454"/>
      <c r="Q24" s="2455"/>
      <c r="R24" s="2452"/>
      <c r="S24" s="2452"/>
      <c r="T24" s="2452"/>
      <c r="U24" s="2452"/>
      <c r="V24" s="2452"/>
      <c r="W24" s="2452"/>
      <c r="X24" s="2452"/>
    </row>
    <row r="25" spans="1:46" ht="12.75" customHeight="1" x14ac:dyDescent="0.2">
      <c r="A25" s="271"/>
      <c r="B25" s="998"/>
      <c r="C25" s="71" t="s">
        <v>188</v>
      </c>
      <c r="D25" s="631" t="s">
        <v>188</v>
      </c>
      <c r="E25" s="652">
        <v>3.3</v>
      </c>
      <c r="F25" s="652">
        <v>10.6</v>
      </c>
      <c r="G25" s="652">
        <v>3.8</v>
      </c>
      <c r="H25" s="652">
        <v>2.5</v>
      </c>
      <c r="I25" s="72">
        <v>0.65789473684210531</v>
      </c>
      <c r="J25" s="696"/>
      <c r="K25" s="1006"/>
      <c r="L25" s="63"/>
      <c r="M25" s="2446"/>
    </row>
    <row r="26" spans="1:46" ht="12.75" customHeight="1" x14ac:dyDescent="0.2">
      <c r="A26" s="271"/>
      <c r="B26" s="998"/>
      <c r="C26" s="71" t="s">
        <v>184</v>
      </c>
      <c r="D26" s="631" t="s">
        <v>345</v>
      </c>
      <c r="E26" s="652">
        <v>3.1</v>
      </c>
      <c r="F26" s="652">
        <v>7.3</v>
      </c>
      <c r="G26" s="652">
        <v>2.9</v>
      </c>
      <c r="H26" s="652">
        <v>3.3</v>
      </c>
      <c r="I26" s="72">
        <v>1.1379310344827587</v>
      </c>
      <c r="J26" s="696"/>
      <c r="K26" s="1006"/>
      <c r="L26" s="63"/>
      <c r="M26" s="2446"/>
      <c r="Q26" s="2454"/>
      <c r="R26" s="2455"/>
    </row>
    <row r="27" spans="1:46" s="81" customFormat="1" ht="12.75" customHeight="1" x14ac:dyDescent="0.2">
      <c r="A27" s="273"/>
      <c r="B27" s="1000"/>
      <c r="C27" s="69" t="s">
        <v>71</v>
      </c>
      <c r="D27" s="698" t="s">
        <v>71</v>
      </c>
      <c r="E27" s="699">
        <v>6.6</v>
      </c>
      <c r="F27" s="699">
        <v>23.5</v>
      </c>
      <c r="G27" s="699">
        <v>5.8</v>
      </c>
      <c r="H27" s="699">
        <v>7.4</v>
      </c>
      <c r="I27" s="700">
        <v>1.2758620689655173</v>
      </c>
      <c r="J27" s="697"/>
      <c r="K27" s="1008"/>
      <c r="L27" s="80"/>
      <c r="M27" s="2446"/>
      <c r="N27" s="2461"/>
      <c r="O27" s="2461"/>
      <c r="P27" s="2461"/>
      <c r="Q27" s="2460"/>
      <c r="R27" s="2455"/>
      <c r="S27" s="2461"/>
      <c r="T27" s="2461"/>
      <c r="U27" s="2461"/>
      <c r="V27" s="2461"/>
      <c r="W27" s="1766"/>
      <c r="X27" s="2461"/>
      <c r="Y27" s="2461"/>
      <c r="Z27" s="1766"/>
      <c r="AA27" s="2461"/>
      <c r="AB27" s="2461"/>
      <c r="AC27" s="2461"/>
      <c r="AD27" s="2461"/>
      <c r="AE27" s="2461"/>
      <c r="AF27" s="2461"/>
      <c r="AG27" s="2461"/>
      <c r="AH27" s="2461"/>
      <c r="AI27" s="2461"/>
      <c r="AJ27" s="2461"/>
      <c r="AK27" s="2461"/>
      <c r="AL27" s="2461"/>
      <c r="AM27" s="2461"/>
      <c r="AN27" s="2461"/>
      <c r="AO27" s="2461"/>
      <c r="AP27" s="2461"/>
      <c r="AQ27" s="2461"/>
      <c r="AR27" s="2461"/>
      <c r="AS27" s="2461"/>
      <c r="AT27" s="2461"/>
    </row>
    <row r="28" spans="1:46" s="83" customFormat="1" ht="12.75" customHeight="1" x14ac:dyDescent="0.2">
      <c r="A28" s="274"/>
      <c r="B28" s="1001"/>
      <c r="C28" s="303" t="s">
        <v>189</v>
      </c>
      <c r="D28" s="632" t="s">
        <v>465</v>
      </c>
      <c r="E28" s="653">
        <v>7.6</v>
      </c>
      <c r="F28" s="653">
        <v>16.5</v>
      </c>
      <c r="G28" s="653">
        <v>7.1</v>
      </c>
      <c r="H28" s="653">
        <v>8.1</v>
      </c>
      <c r="I28" s="701">
        <v>1.1408450704225352</v>
      </c>
      <c r="J28" s="702"/>
      <c r="K28" s="1009"/>
      <c r="L28" s="82"/>
      <c r="M28" s="2446"/>
      <c r="N28" s="2462"/>
      <c r="O28" s="2462"/>
      <c r="P28" s="2462"/>
      <c r="Q28" s="2443"/>
      <c r="R28" s="2462"/>
      <c r="S28" s="2462"/>
      <c r="T28" s="2462"/>
      <c r="U28" s="2462"/>
      <c r="V28" s="2462"/>
      <c r="W28" s="2462"/>
      <c r="X28" s="2462"/>
      <c r="Y28" s="2462"/>
      <c r="Z28" s="2462"/>
      <c r="AA28" s="2462"/>
      <c r="AB28" s="2462"/>
      <c r="AC28" s="2462"/>
      <c r="AD28" s="2462"/>
      <c r="AE28" s="2462"/>
      <c r="AF28" s="2462"/>
      <c r="AG28" s="2462"/>
      <c r="AH28" s="2462"/>
      <c r="AI28" s="2462"/>
      <c r="AJ28" s="2462"/>
      <c r="AK28" s="2462"/>
      <c r="AL28" s="2462"/>
      <c r="AM28" s="2462"/>
      <c r="AN28" s="2462"/>
      <c r="AO28" s="2462"/>
      <c r="AP28" s="2462"/>
      <c r="AQ28" s="2462"/>
      <c r="AR28" s="2462"/>
      <c r="AS28" s="2462"/>
      <c r="AT28" s="2462"/>
    </row>
    <row r="29" spans="1:46" ht="12.75" customHeight="1" x14ac:dyDescent="0.2">
      <c r="A29" s="271"/>
      <c r="B29" s="998"/>
      <c r="C29" s="71" t="s">
        <v>190</v>
      </c>
      <c r="D29" s="631" t="s">
        <v>190</v>
      </c>
      <c r="E29" s="652">
        <v>5.9</v>
      </c>
      <c r="F29" s="652">
        <v>11.5</v>
      </c>
      <c r="G29" s="652">
        <v>6.6</v>
      </c>
      <c r="H29" s="652">
        <v>5</v>
      </c>
      <c r="I29" s="72">
        <v>0.75757575757575757</v>
      </c>
      <c r="J29" s="696"/>
      <c r="K29" s="1006"/>
      <c r="L29" s="63"/>
      <c r="M29" s="2446"/>
      <c r="W29" s="2452"/>
      <c r="X29" s="2452"/>
      <c r="Y29" s="2452"/>
      <c r="Z29" s="2452"/>
    </row>
    <row r="30" spans="1:46" ht="12.75" customHeight="1" x14ac:dyDescent="0.2">
      <c r="A30" s="271"/>
      <c r="B30" s="998"/>
      <c r="C30" s="71" t="s">
        <v>193</v>
      </c>
      <c r="D30" s="631" t="s">
        <v>451</v>
      </c>
      <c r="E30" s="652">
        <v>2.8</v>
      </c>
      <c r="F30" s="652">
        <v>8</v>
      </c>
      <c r="G30" s="652">
        <v>2.4</v>
      </c>
      <c r="H30" s="652">
        <v>3.2</v>
      </c>
      <c r="I30" s="72">
        <v>1.3333333333333335</v>
      </c>
      <c r="J30" s="696"/>
      <c r="K30" s="1006"/>
      <c r="L30" s="63"/>
      <c r="M30" s="2446"/>
      <c r="V30" s="2463"/>
      <c r="W30" s="2464"/>
      <c r="X30" s="2464"/>
      <c r="Y30" s="2464"/>
      <c r="Z30" s="2464"/>
    </row>
    <row r="31" spans="1:46" ht="12.75" customHeight="1" x14ac:dyDescent="0.2">
      <c r="A31" s="271"/>
      <c r="B31" s="998"/>
      <c r="C31" s="71"/>
      <c r="D31" s="631" t="s">
        <v>343</v>
      </c>
      <c r="E31" s="652">
        <v>7.3</v>
      </c>
      <c r="F31" s="652">
        <v>23.2</v>
      </c>
      <c r="G31" s="652">
        <v>7.1</v>
      </c>
      <c r="H31" s="652">
        <v>7.4</v>
      </c>
      <c r="I31" s="72">
        <v>1.0422535211267607</v>
      </c>
      <c r="J31" s="696"/>
      <c r="K31" s="1006"/>
      <c r="L31" s="63"/>
      <c r="M31" s="2446"/>
      <c r="O31" s="2451"/>
      <c r="Q31" s="2454"/>
      <c r="R31" s="2455"/>
      <c r="V31" s="2463"/>
      <c r="W31" s="2464"/>
      <c r="X31" s="2464"/>
      <c r="Y31" s="2464"/>
      <c r="Z31" s="2464"/>
    </row>
    <row r="32" spans="1:46" ht="12.75" customHeight="1" x14ac:dyDescent="0.2">
      <c r="A32" s="271"/>
      <c r="B32" s="998"/>
      <c r="C32" s="71" t="s">
        <v>191</v>
      </c>
      <c r="D32" s="631" t="s">
        <v>191</v>
      </c>
      <c r="E32" s="652">
        <v>4.3</v>
      </c>
      <c r="F32" s="652">
        <v>8.1999999999999993</v>
      </c>
      <c r="G32" s="652">
        <v>4.2</v>
      </c>
      <c r="H32" s="652">
        <v>4.4000000000000004</v>
      </c>
      <c r="I32" s="72">
        <v>1.0476190476190477</v>
      </c>
      <c r="J32" s="696"/>
      <c r="K32" s="1006"/>
      <c r="L32" s="63"/>
      <c r="M32" s="2446"/>
      <c r="V32" s="2463"/>
      <c r="W32" s="2464"/>
      <c r="X32" s="2464"/>
      <c r="Y32" s="2464"/>
      <c r="Z32" s="2464"/>
    </row>
    <row r="33" spans="1:46" ht="12.75" customHeight="1" x14ac:dyDescent="0.2">
      <c r="A33" s="271"/>
      <c r="B33" s="998"/>
      <c r="C33" s="71" t="s">
        <v>321</v>
      </c>
      <c r="D33" s="631" t="s">
        <v>340</v>
      </c>
      <c r="E33" s="652">
        <v>4.3</v>
      </c>
      <c r="F33" s="652">
        <v>16.8</v>
      </c>
      <c r="G33" s="652">
        <v>4.5</v>
      </c>
      <c r="H33" s="652">
        <v>4.0999999999999996</v>
      </c>
      <c r="I33" s="72">
        <v>0.91111111111111098</v>
      </c>
      <c r="J33" s="696"/>
      <c r="K33" s="1006"/>
      <c r="L33" s="63"/>
      <c r="M33" s="2446"/>
      <c r="V33" s="2463"/>
      <c r="W33" s="2464"/>
      <c r="X33" s="2464"/>
      <c r="Y33" s="2464"/>
      <c r="Z33" s="2464"/>
    </row>
    <row r="34" spans="1:46" s="86" customFormat="1" ht="12.75" customHeight="1" x14ac:dyDescent="0.2">
      <c r="A34" s="301"/>
      <c r="B34" s="998"/>
      <c r="C34" s="71" t="s">
        <v>192</v>
      </c>
      <c r="D34" s="631" t="s">
        <v>192</v>
      </c>
      <c r="E34" s="652">
        <v>3.4</v>
      </c>
      <c r="F34" s="652">
        <v>12</v>
      </c>
      <c r="G34" s="652">
        <v>3.4</v>
      </c>
      <c r="H34" s="652">
        <v>3.5</v>
      </c>
      <c r="I34" s="72">
        <v>1.0294117647058825</v>
      </c>
      <c r="J34" s="696"/>
      <c r="K34" s="1010"/>
      <c r="L34" s="84"/>
      <c r="M34" s="2446"/>
      <c r="N34" s="2465"/>
      <c r="O34" s="2465"/>
      <c r="P34" s="2465"/>
      <c r="Q34" s="2465"/>
      <c r="R34" s="2465"/>
      <c r="S34" s="2465"/>
      <c r="T34" s="2465"/>
      <c r="U34" s="2465"/>
      <c r="V34" s="2463"/>
      <c r="W34" s="2464"/>
      <c r="X34" s="2464"/>
      <c r="Y34" s="2464"/>
      <c r="Z34" s="2464"/>
      <c r="AA34" s="2465"/>
      <c r="AB34" s="2465"/>
      <c r="AC34" s="2465"/>
      <c r="AD34" s="2465"/>
      <c r="AE34" s="2465"/>
      <c r="AF34" s="2465"/>
      <c r="AG34" s="2465"/>
      <c r="AH34" s="2465"/>
      <c r="AI34" s="2465"/>
      <c r="AJ34" s="2465"/>
      <c r="AK34" s="2465"/>
      <c r="AL34" s="2465"/>
      <c r="AM34" s="2465"/>
      <c r="AN34" s="2465"/>
      <c r="AO34" s="2465"/>
      <c r="AP34" s="2465"/>
      <c r="AQ34" s="2465"/>
      <c r="AR34" s="2465"/>
      <c r="AS34" s="2465"/>
      <c r="AT34" s="2465"/>
    </row>
    <row r="35" spans="1:46" s="77" customFormat="1" ht="12.75" customHeight="1" x14ac:dyDescent="0.2">
      <c r="A35" s="300"/>
      <c r="B35" s="998"/>
      <c r="C35" s="71" t="s">
        <v>342</v>
      </c>
      <c r="D35" s="631" t="s">
        <v>342</v>
      </c>
      <c r="E35" s="652">
        <v>5.0999999999999996</v>
      </c>
      <c r="F35" s="652" t="s">
        <v>682</v>
      </c>
      <c r="G35" s="652">
        <v>5.4</v>
      </c>
      <c r="H35" s="652">
        <v>4.7</v>
      </c>
      <c r="I35" s="72">
        <v>0.87037037037037035</v>
      </c>
      <c r="J35" s="697"/>
      <c r="K35" s="300"/>
      <c r="L35" s="76"/>
      <c r="M35" s="2446"/>
      <c r="N35" s="2459"/>
      <c r="O35" s="2459"/>
      <c r="P35" s="2459"/>
      <c r="Q35" s="2459"/>
      <c r="R35" s="2459"/>
      <c r="S35" s="2459"/>
      <c r="T35" s="2459"/>
      <c r="U35" s="2459"/>
      <c r="V35" s="2463"/>
      <c r="W35" s="2464"/>
      <c r="X35" s="2464"/>
      <c r="Y35" s="2464"/>
      <c r="Z35" s="2464"/>
      <c r="AA35" s="2459"/>
      <c r="AB35" s="2459"/>
      <c r="AC35" s="2459"/>
      <c r="AD35" s="2459"/>
      <c r="AE35" s="2459"/>
      <c r="AF35" s="2459"/>
      <c r="AG35" s="2459"/>
      <c r="AH35" s="2459"/>
      <c r="AI35" s="2459"/>
      <c r="AJ35" s="2459"/>
      <c r="AK35" s="2459"/>
      <c r="AL35" s="2459"/>
      <c r="AM35" s="2459"/>
      <c r="AN35" s="2459"/>
      <c r="AO35" s="2459"/>
      <c r="AP35" s="2459"/>
      <c r="AQ35" s="2459"/>
      <c r="AR35" s="2459"/>
      <c r="AS35" s="2459"/>
      <c r="AT35" s="2459"/>
    </row>
    <row r="36" spans="1:46" ht="12.75" customHeight="1" x14ac:dyDescent="0.2">
      <c r="A36" s="271"/>
      <c r="B36" s="998"/>
      <c r="C36" s="71" t="s">
        <v>194</v>
      </c>
      <c r="D36" s="631" t="s">
        <v>194</v>
      </c>
      <c r="E36" s="652">
        <v>8.4</v>
      </c>
      <c r="F36" s="652">
        <v>21.9</v>
      </c>
      <c r="G36" s="652">
        <v>8</v>
      </c>
      <c r="H36" s="652">
        <v>8.6999999999999993</v>
      </c>
      <c r="I36" s="72">
        <v>1.0874999999999999</v>
      </c>
      <c r="J36" s="696"/>
      <c r="K36" s="1006"/>
      <c r="L36" s="63"/>
      <c r="M36" s="2446"/>
      <c r="V36" s="2463"/>
      <c r="W36" s="2464"/>
      <c r="X36" s="2464"/>
      <c r="Y36" s="2464"/>
      <c r="Z36" s="2464"/>
    </row>
    <row r="37" spans="1:46" s="83" customFormat="1" ht="12.75" customHeight="1" x14ac:dyDescent="0.2">
      <c r="A37" s="274"/>
      <c r="B37" s="1002"/>
      <c r="C37" s="303" t="s">
        <v>195</v>
      </c>
      <c r="D37" s="632" t="s">
        <v>195</v>
      </c>
      <c r="E37" s="653">
        <v>6.9</v>
      </c>
      <c r="F37" s="653">
        <v>16.2</v>
      </c>
      <c r="G37" s="653">
        <v>6.5</v>
      </c>
      <c r="H37" s="653">
        <v>7.3</v>
      </c>
      <c r="I37" s="701">
        <v>1.1230769230769231</v>
      </c>
      <c r="J37" s="702"/>
      <c r="K37" s="1009"/>
      <c r="L37" s="82"/>
      <c r="M37" s="2446"/>
      <c r="N37" s="2462"/>
      <c r="O37" s="2462"/>
      <c r="P37" s="2462"/>
      <c r="Q37" s="2462"/>
      <c r="R37" s="2462"/>
      <c r="S37" s="2462"/>
      <c r="T37" s="2462"/>
      <c r="U37" s="2462"/>
      <c r="V37" s="2463"/>
      <c r="W37" s="2464"/>
      <c r="X37" s="2464"/>
      <c r="Y37" s="2464"/>
      <c r="Z37" s="2464"/>
      <c r="AA37" s="2462"/>
      <c r="AB37" s="2462"/>
      <c r="AC37" s="2462"/>
      <c r="AD37" s="2462"/>
      <c r="AE37" s="2462"/>
      <c r="AF37" s="2462"/>
      <c r="AG37" s="2462"/>
      <c r="AH37" s="2462"/>
      <c r="AI37" s="2462"/>
      <c r="AJ37" s="2462"/>
      <c r="AK37" s="2462"/>
      <c r="AL37" s="2462"/>
      <c r="AM37" s="2462"/>
      <c r="AN37" s="2462"/>
      <c r="AO37" s="2462"/>
      <c r="AP37" s="2462"/>
      <c r="AQ37" s="2462"/>
      <c r="AR37" s="2462"/>
      <c r="AS37" s="2462"/>
      <c r="AT37" s="2462"/>
    </row>
    <row r="38" spans="1:46" x14ac:dyDescent="0.2">
      <c r="A38" s="271"/>
      <c r="B38" s="998"/>
      <c r="C38" s="71" t="s">
        <v>359</v>
      </c>
      <c r="D38" s="633" t="s">
        <v>359</v>
      </c>
      <c r="E38" s="652">
        <v>5.4</v>
      </c>
      <c r="F38" s="652">
        <v>9.1999999999999993</v>
      </c>
      <c r="G38" s="652">
        <v>5.6</v>
      </c>
      <c r="H38" s="652">
        <v>5.2</v>
      </c>
      <c r="I38" s="72">
        <v>0.92857142857142871</v>
      </c>
      <c r="J38" s="696"/>
      <c r="K38" s="1006"/>
      <c r="L38" s="63"/>
      <c r="M38" s="2446"/>
      <c r="V38" s="2463"/>
      <c r="W38" s="2464"/>
      <c r="X38" s="2464"/>
      <c r="Y38" s="2464"/>
      <c r="Z38" s="2464"/>
    </row>
    <row r="39" spans="1:46" ht="12.75" customHeight="1" x14ac:dyDescent="0.2">
      <c r="A39" s="271"/>
      <c r="B39" s="998"/>
      <c r="C39" s="71" t="s">
        <v>320</v>
      </c>
      <c r="D39" s="631" t="s">
        <v>339</v>
      </c>
      <c r="E39" s="652" t="s">
        <v>682</v>
      </c>
      <c r="F39" s="652" t="s">
        <v>682</v>
      </c>
      <c r="G39" s="652" t="s">
        <v>682</v>
      </c>
      <c r="H39" s="652" t="s">
        <v>682</v>
      </c>
      <c r="I39" s="72" t="s">
        <v>682</v>
      </c>
      <c r="J39" s="696"/>
      <c r="K39" s="1006"/>
      <c r="L39" s="63"/>
      <c r="M39" s="2446"/>
      <c r="V39" s="2463"/>
      <c r="W39" s="2464"/>
      <c r="X39" s="2464"/>
      <c r="Y39" s="2464"/>
      <c r="Z39" s="2464"/>
    </row>
    <row r="40" spans="1:46" s="92" customFormat="1" ht="12" customHeight="1" x14ac:dyDescent="0.2">
      <c r="A40" s="302"/>
      <c r="B40" s="998"/>
      <c r="C40" s="87"/>
      <c r="D40" s="88"/>
      <c r="E40" s="89"/>
      <c r="F40" s="89"/>
      <c r="G40" s="90"/>
      <c r="H40" s="90"/>
      <c r="I40" s="90"/>
      <c r="J40" s="90"/>
      <c r="K40" s="1011"/>
      <c r="L40" s="91"/>
      <c r="M40" s="2442"/>
      <c r="N40" s="2466"/>
      <c r="O40" s="2466"/>
      <c r="P40" s="2466"/>
      <c r="Q40" s="2466"/>
      <c r="R40" s="2466"/>
      <c r="S40" s="2466"/>
      <c r="T40" s="2466"/>
      <c r="U40" s="2466"/>
      <c r="V40" s="2463"/>
      <c r="W40" s="2464"/>
      <c r="X40" s="2464"/>
      <c r="Y40" s="2464"/>
      <c r="Z40" s="2464"/>
      <c r="AA40" s="2466"/>
      <c r="AB40" s="2466"/>
      <c r="AC40" s="2466"/>
      <c r="AD40" s="2466"/>
      <c r="AE40" s="2466"/>
      <c r="AF40" s="2466"/>
      <c r="AG40" s="2466"/>
      <c r="AH40" s="2466"/>
      <c r="AI40" s="2466"/>
      <c r="AJ40" s="2466"/>
      <c r="AK40" s="2466"/>
      <c r="AL40" s="2466"/>
      <c r="AM40" s="2466"/>
      <c r="AN40" s="2466"/>
      <c r="AO40" s="2466"/>
      <c r="AP40" s="2466"/>
      <c r="AQ40" s="2466"/>
      <c r="AR40" s="2466"/>
      <c r="AS40" s="2466"/>
      <c r="AT40" s="2466"/>
    </row>
    <row r="41" spans="1:46" ht="17.25" customHeight="1" x14ac:dyDescent="0.2">
      <c r="A41" s="271"/>
      <c r="B41" s="998"/>
      <c r="C41" s="714"/>
      <c r="D41" s="714"/>
      <c r="E41" s="715"/>
      <c r="F41" s="2091"/>
      <c r="G41" s="2091"/>
      <c r="H41" s="2091"/>
      <c r="I41" s="2091"/>
      <c r="J41" s="2091"/>
      <c r="K41" s="686"/>
      <c r="L41" s="61"/>
      <c r="V41" s="2463"/>
      <c r="W41" s="2464"/>
      <c r="X41" s="2464"/>
      <c r="Y41" s="2464"/>
      <c r="Z41" s="2464"/>
    </row>
    <row r="42" spans="1:46" ht="17.25" customHeight="1" x14ac:dyDescent="0.2">
      <c r="A42" s="271"/>
      <c r="B42" s="998"/>
      <c r="C42" s="714"/>
      <c r="D42" s="2098" t="s">
        <v>680</v>
      </c>
      <c r="E42" s="2098"/>
      <c r="F42" s="2098"/>
      <c r="G42" s="716"/>
      <c r="H42" s="716"/>
      <c r="I42" s="2091"/>
      <c r="J42" s="2091"/>
      <c r="K42" s="686"/>
      <c r="L42" s="61"/>
      <c r="N42" s="2469"/>
      <c r="O42" s="2469"/>
      <c r="P42" s="2469"/>
      <c r="Q42" s="2469"/>
      <c r="R42" s="2469"/>
      <c r="T42" s="2452"/>
      <c r="V42" s="2463"/>
      <c r="W42" s="2464"/>
      <c r="X42" s="2464"/>
      <c r="Y42" s="2464"/>
      <c r="Z42" s="2464"/>
    </row>
    <row r="43" spans="1:46" ht="17.25" customHeight="1" x14ac:dyDescent="0.2">
      <c r="A43" s="271"/>
      <c r="B43" s="998"/>
      <c r="C43" s="714"/>
      <c r="D43" s="2098"/>
      <c r="E43" s="2098"/>
      <c r="F43" s="2098"/>
      <c r="G43" s="716"/>
      <c r="H43" s="716"/>
      <c r="I43" s="2091"/>
      <c r="J43" s="2091"/>
      <c r="K43" s="686"/>
      <c r="L43" s="61"/>
      <c r="N43" s="2469"/>
      <c r="O43" s="2469"/>
      <c r="P43" s="2469"/>
      <c r="Q43" s="2469"/>
      <c r="R43" s="2469"/>
      <c r="V43" s="2463"/>
      <c r="W43" s="2464"/>
      <c r="X43" s="2464"/>
      <c r="Y43" s="2464"/>
      <c r="Z43" s="2464"/>
    </row>
    <row r="44" spans="1:46" ht="17.25" customHeight="1" x14ac:dyDescent="0.2">
      <c r="A44" s="271"/>
      <c r="B44" s="998"/>
      <c r="C44" s="714"/>
      <c r="D44" s="2096" t="s">
        <v>641</v>
      </c>
      <c r="E44" s="2096"/>
      <c r="F44" s="2096"/>
      <c r="G44" s="716"/>
      <c r="H44" s="716"/>
      <c r="I44" s="2091"/>
      <c r="J44" s="2091"/>
      <c r="K44" s="686"/>
      <c r="L44" s="61"/>
      <c r="N44" s="2469"/>
      <c r="O44" s="2469"/>
      <c r="P44" s="2469"/>
      <c r="Q44" s="2469"/>
      <c r="R44" s="2469"/>
      <c r="T44" s="2452"/>
      <c r="V44" s="2463"/>
      <c r="W44" s="2464"/>
      <c r="X44" s="2464"/>
      <c r="Y44" s="2464"/>
      <c r="Z44" s="2464"/>
    </row>
    <row r="45" spans="1:46" ht="17.25" customHeight="1" x14ac:dyDescent="0.2">
      <c r="A45" s="271"/>
      <c r="B45" s="998"/>
      <c r="C45" s="714"/>
      <c r="D45" s="2096"/>
      <c r="E45" s="2096"/>
      <c r="F45" s="2096"/>
      <c r="G45" s="716"/>
      <c r="H45" s="716"/>
      <c r="I45" s="2091"/>
      <c r="J45" s="2091"/>
      <c r="K45" s="686"/>
      <c r="L45" s="61"/>
      <c r="V45" s="2463"/>
      <c r="W45" s="2464"/>
      <c r="X45" s="2464"/>
      <c r="Y45" s="2464"/>
      <c r="Z45" s="2464"/>
    </row>
    <row r="46" spans="1:46" ht="17.25" customHeight="1" x14ac:dyDescent="0.2">
      <c r="A46" s="271"/>
      <c r="B46" s="998"/>
      <c r="C46" s="714"/>
      <c r="D46" s="2096"/>
      <c r="E46" s="2096"/>
      <c r="F46" s="2096"/>
      <c r="G46" s="716"/>
      <c r="H46" s="716"/>
      <c r="I46" s="2091"/>
      <c r="J46" s="2091"/>
      <c r="K46" s="686"/>
      <c r="L46" s="61"/>
      <c r="N46" s="2469"/>
      <c r="O46" s="2469"/>
      <c r="P46" s="2469"/>
      <c r="Q46" s="2469"/>
      <c r="R46" s="2469"/>
      <c r="T46" s="2452"/>
      <c r="V46" s="2463"/>
      <c r="W46" s="2464"/>
      <c r="X46" s="2464"/>
      <c r="Y46" s="2464"/>
      <c r="Z46" s="2464"/>
    </row>
    <row r="47" spans="1:46" ht="17.25" customHeight="1" x14ac:dyDescent="0.2">
      <c r="A47" s="271"/>
      <c r="B47" s="998"/>
      <c r="C47" s="714"/>
      <c r="D47" s="2096" t="s">
        <v>683</v>
      </c>
      <c r="E47" s="2096"/>
      <c r="F47" s="2096"/>
      <c r="G47" s="716"/>
      <c r="H47" s="716"/>
      <c r="I47" s="2091"/>
      <c r="J47" s="2091"/>
      <c r="K47" s="686"/>
      <c r="L47" s="61"/>
      <c r="N47" s="2469"/>
      <c r="O47" s="2469"/>
      <c r="P47" s="2469"/>
      <c r="Q47" s="2469"/>
      <c r="R47" s="2469"/>
      <c r="V47" s="2463"/>
      <c r="W47" s="2464"/>
      <c r="X47" s="2464"/>
      <c r="Y47" s="2464"/>
      <c r="Z47" s="2464"/>
    </row>
    <row r="48" spans="1:46" ht="17.25" customHeight="1" x14ac:dyDescent="0.2">
      <c r="A48" s="271"/>
      <c r="B48" s="998"/>
      <c r="C48" s="714"/>
      <c r="D48" s="2096"/>
      <c r="E48" s="2096"/>
      <c r="F48" s="2096"/>
      <c r="G48" s="716"/>
      <c r="H48" s="716"/>
      <c r="I48" s="2091"/>
      <c r="J48" s="2091"/>
      <c r="K48" s="686"/>
      <c r="L48" s="61"/>
      <c r="N48" s="2469"/>
      <c r="O48" s="2469"/>
      <c r="P48" s="2469"/>
      <c r="Q48" s="2469"/>
      <c r="R48" s="2469"/>
      <c r="V48" s="2467"/>
      <c r="W48" s="2464"/>
      <c r="X48" s="2464"/>
      <c r="Y48" s="2464"/>
      <c r="Z48" s="2464"/>
    </row>
    <row r="49" spans="1:46" ht="17.25" customHeight="1" x14ac:dyDescent="0.2">
      <c r="A49" s="271"/>
      <c r="B49" s="998"/>
      <c r="C49" s="714"/>
      <c r="D49" s="2096"/>
      <c r="E49" s="2096"/>
      <c r="F49" s="2096"/>
      <c r="G49" s="716"/>
      <c r="H49" s="716"/>
      <c r="I49" s="2091"/>
      <c r="J49" s="2091"/>
      <c r="K49" s="686"/>
      <c r="L49" s="61"/>
      <c r="N49" s="2469"/>
      <c r="O49" s="2469"/>
      <c r="P49" s="2469"/>
      <c r="Q49" s="2469"/>
      <c r="R49" s="2469"/>
      <c r="T49" s="2468"/>
      <c r="U49" s="2469"/>
      <c r="V49" s="2470"/>
      <c r="W49" s="2464"/>
      <c r="X49" s="2464"/>
      <c r="Y49" s="2464"/>
      <c r="Z49" s="2464"/>
    </row>
    <row r="50" spans="1:46" ht="17.25" customHeight="1" x14ac:dyDescent="0.2">
      <c r="A50" s="271"/>
      <c r="B50" s="998"/>
      <c r="C50" s="714"/>
      <c r="D50" s="2096" t="s">
        <v>684</v>
      </c>
      <c r="E50" s="2096"/>
      <c r="F50" s="2096"/>
      <c r="G50" s="716"/>
      <c r="H50" s="716"/>
      <c r="I50" s="2091"/>
      <c r="J50" s="2091"/>
      <c r="K50" s="686"/>
      <c r="L50" s="61"/>
      <c r="N50" s="2469"/>
      <c r="O50" s="2469"/>
      <c r="P50" s="2469"/>
      <c r="Q50" s="2469"/>
      <c r="R50" s="2469"/>
      <c r="T50" s="2469"/>
      <c r="U50" s="2469"/>
      <c r="V50" s="2463"/>
      <c r="W50" s="2464"/>
      <c r="X50" s="2464"/>
      <c r="Y50" s="2464"/>
      <c r="Z50" s="2464"/>
    </row>
    <row r="51" spans="1:46" ht="17.25" customHeight="1" x14ac:dyDescent="0.2">
      <c r="A51" s="271"/>
      <c r="B51" s="998"/>
      <c r="C51" s="714"/>
      <c r="D51" s="2096"/>
      <c r="E51" s="2096"/>
      <c r="F51" s="2096"/>
      <c r="G51" s="716"/>
      <c r="H51" s="716"/>
      <c r="I51" s="2091"/>
      <c r="J51" s="2091"/>
      <c r="K51" s="686"/>
      <c r="L51" s="61"/>
      <c r="N51" s="2469"/>
      <c r="O51" s="2469"/>
      <c r="P51" s="2469"/>
      <c r="Q51" s="2469"/>
      <c r="R51" s="2469"/>
      <c r="T51" s="2469"/>
      <c r="U51" s="2469"/>
      <c r="V51" s="2463"/>
      <c r="W51" s="2464"/>
      <c r="X51" s="2464"/>
      <c r="Y51" s="2464"/>
      <c r="Z51" s="2464"/>
    </row>
    <row r="52" spans="1:46" ht="17.25" customHeight="1" x14ac:dyDescent="0.2">
      <c r="A52" s="271"/>
      <c r="B52" s="998"/>
      <c r="C52" s="714"/>
      <c r="D52" s="2096"/>
      <c r="E52" s="2096"/>
      <c r="F52" s="2096"/>
      <c r="G52" s="716"/>
      <c r="H52" s="716"/>
      <c r="I52" s="2091"/>
      <c r="J52" s="2091"/>
      <c r="K52" s="686"/>
      <c r="L52" s="61"/>
      <c r="V52" s="2463"/>
      <c r="W52" s="2464"/>
      <c r="X52" s="2464"/>
      <c r="Y52" s="2464"/>
      <c r="Z52" s="2464"/>
    </row>
    <row r="53" spans="1:46" s="86" customFormat="1" ht="17.25" customHeight="1" x14ac:dyDescent="0.2">
      <c r="A53" s="301"/>
      <c r="B53" s="998"/>
      <c r="C53" s="714"/>
      <c r="D53" s="2097" t="s">
        <v>705</v>
      </c>
      <c r="E53" s="2098"/>
      <c r="F53" s="2098"/>
      <c r="G53" s="716"/>
      <c r="H53" s="716"/>
      <c r="I53" s="2091"/>
      <c r="J53" s="2091"/>
      <c r="K53" s="1012"/>
      <c r="L53" s="85"/>
      <c r="M53" s="2471"/>
      <c r="N53" s="2473"/>
      <c r="O53" s="2473"/>
      <c r="P53" s="2473"/>
      <c r="Q53" s="2473"/>
      <c r="R53" s="2473"/>
      <c r="S53" s="2465"/>
      <c r="T53" s="2465"/>
      <c r="U53" s="2465"/>
      <c r="V53" s="2463"/>
      <c r="W53" s="2464"/>
      <c r="X53" s="2464"/>
      <c r="Y53" s="2464"/>
      <c r="Z53" s="2464"/>
      <c r="AA53" s="2465"/>
      <c r="AB53" s="2465"/>
      <c r="AC53" s="2465"/>
      <c r="AD53" s="2465"/>
      <c r="AE53" s="2465"/>
      <c r="AF53" s="2465"/>
      <c r="AG53" s="2465"/>
      <c r="AH53" s="2465"/>
      <c r="AI53" s="2465"/>
      <c r="AJ53" s="2465"/>
      <c r="AK53" s="2465"/>
      <c r="AL53" s="2465"/>
      <c r="AM53" s="2465"/>
      <c r="AN53" s="2465"/>
      <c r="AO53" s="2465"/>
      <c r="AP53" s="2465"/>
      <c r="AQ53" s="2465"/>
      <c r="AR53" s="2465"/>
      <c r="AS53" s="2465"/>
      <c r="AT53" s="2465"/>
    </row>
    <row r="54" spans="1:46" ht="17.25" customHeight="1" x14ac:dyDescent="0.2">
      <c r="A54" s="271"/>
      <c r="B54" s="998"/>
      <c r="C54" s="714"/>
      <c r="D54" s="2098"/>
      <c r="E54" s="2098"/>
      <c r="F54" s="2098"/>
      <c r="G54" s="716"/>
      <c r="H54" s="716"/>
      <c r="I54" s="2091"/>
      <c r="J54" s="2091"/>
      <c r="K54" s="686"/>
      <c r="L54" s="61"/>
      <c r="N54" s="2473"/>
      <c r="O54" s="2473"/>
      <c r="P54" s="2473"/>
      <c r="Q54" s="2473"/>
      <c r="R54" s="2473"/>
      <c r="V54" s="2463"/>
      <c r="W54" s="2464"/>
      <c r="X54" s="2464"/>
      <c r="Y54" s="2464"/>
      <c r="Z54" s="2464"/>
    </row>
    <row r="55" spans="1:46" ht="17.25" customHeight="1" x14ac:dyDescent="0.2">
      <c r="A55" s="271"/>
      <c r="B55" s="998"/>
      <c r="C55" s="714"/>
      <c r="D55" s="2098"/>
      <c r="E55" s="2098"/>
      <c r="F55" s="2098"/>
      <c r="G55" s="716"/>
      <c r="H55" s="716"/>
      <c r="I55" s="2091"/>
      <c r="J55" s="2091"/>
      <c r="K55" s="686"/>
      <c r="L55" s="61"/>
      <c r="N55" s="2473"/>
      <c r="O55" s="2473"/>
      <c r="P55" s="2473"/>
      <c r="Q55" s="2473"/>
      <c r="R55" s="2473"/>
      <c r="V55" s="2463"/>
      <c r="W55" s="2464"/>
      <c r="X55" s="2464"/>
      <c r="Y55" s="2464"/>
      <c r="Z55" s="2464"/>
    </row>
    <row r="56" spans="1:46" ht="5.25" customHeight="1" x14ac:dyDescent="0.2">
      <c r="A56" s="271"/>
      <c r="B56" s="998"/>
      <c r="C56" s="714"/>
      <c r="D56" s="716"/>
      <c r="E56" s="716"/>
      <c r="F56" s="716"/>
      <c r="G56" s="716"/>
      <c r="H56" s="716"/>
      <c r="I56" s="2091"/>
      <c r="J56" s="2091"/>
      <c r="K56" s="686"/>
      <c r="L56" s="61"/>
    </row>
    <row r="57" spans="1:46" ht="23.25" customHeight="1" x14ac:dyDescent="0.2">
      <c r="A57" s="271"/>
      <c r="B57" s="998"/>
      <c r="C57" s="714"/>
      <c r="D57" s="714"/>
      <c r="E57" s="715"/>
      <c r="F57" s="2091"/>
      <c r="G57" s="2091"/>
      <c r="H57" s="2091"/>
      <c r="I57" s="2091"/>
      <c r="J57" s="2091"/>
      <c r="K57" s="686"/>
      <c r="L57" s="61"/>
      <c r="N57" s="2473"/>
      <c r="O57" s="2473"/>
      <c r="P57" s="2473"/>
      <c r="Q57" s="2473"/>
      <c r="R57" s="2473"/>
      <c r="V57" s="2463"/>
      <c r="W57" s="2464"/>
      <c r="X57" s="2464"/>
      <c r="Y57" s="2464"/>
      <c r="Z57" s="2464"/>
    </row>
    <row r="58" spans="1:46" ht="26.25" customHeight="1" x14ac:dyDescent="0.2">
      <c r="A58" s="271"/>
      <c r="B58" s="998"/>
      <c r="C58" s="2092" t="s">
        <v>634</v>
      </c>
      <c r="D58" s="2092"/>
      <c r="E58" s="2092"/>
      <c r="F58" s="2092"/>
      <c r="G58" s="2092"/>
      <c r="H58" s="2092"/>
      <c r="I58" s="2092"/>
      <c r="J58" s="2092"/>
      <c r="K58" s="1059"/>
      <c r="L58" s="61"/>
      <c r="N58" s="2473"/>
      <c r="O58" s="2473"/>
      <c r="P58" s="2473"/>
      <c r="Q58" s="2473"/>
      <c r="R58" s="2473"/>
      <c r="V58" s="2463"/>
      <c r="W58" s="2464"/>
      <c r="X58" s="2464"/>
      <c r="Y58" s="2464"/>
      <c r="Z58" s="2464"/>
    </row>
    <row r="59" spans="1:46" ht="11.25" customHeight="1" x14ac:dyDescent="0.2">
      <c r="A59" s="271"/>
      <c r="B59" s="998"/>
      <c r="C59" s="2093" t="s">
        <v>685</v>
      </c>
      <c r="D59" s="2094"/>
      <c r="E59" s="2094"/>
      <c r="F59" s="2094"/>
      <c r="G59" s="2094"/>
      <c r="H59" s="2094"/>
      <c r="I59" s="2094"/>
      <c r="J59" s="2094"/>
      <c r="K59" s="2094"/>
      <c r="L59" s="61"/>
      <c r="V59" s="2470"/>
      <c r="W59" s="2464"/>
      <c r="X59" s="2464"/>
      <c r="Y59" s="2464"/>
      <c r="Z59" s="2464"/>
    </row>
    <row r="60" spans="1:46" ht="13.5" customHeight="1" x14ac:dyDescent="0.2">
      <c r="A60" s="271"/>
      <c r="B60" s="1015">
        <v>23</v>
      </c>
      <c r="C60" s="2095">
        <v>44440</v>
      </c>
      <c r="D60" s="2095"/>
      <c r="E60" s="1014"/>
      <c r="F60" s="93"/>
      <c r="G60" s="94"/>
      <c r="H60" s="94"/>
      <c r="J60" s="1013"/>
      <c r="L60" s="61"/>
      <c r="V60" s="2472"/>
      <c r="W60" s="2464"/>
      <c r="X60" s="2464"/>
      <c r="Y60" s="2464"/>
      <c r="Z60" s="2464"/>
    </row>
    <row r="61" spans="1:46" x14ac:dyDescent="0.2">
      <c r="V61" s="2463"/>
      <c r="W61" s="2464"/>
      <c r="X61" s="2464"/>
      <c r="Y61" s="2464"/>
      <c r="Z61" s="2464"/>
    </row>
    <row r="62" spans="1:46" ht="15" x14ac:dyDescent="0.2">
      <c r="E62" s="1060"/>
    </row>
  </sheetData>
  <mergeCells count="29">
    <mergeCell ref="C4:J4"/>
    <mergeCell ref="C7:D7"/>
    <mergeCell ref="F41:H41"/>
    <mergeCell ref="I41:J41"/>
    <mergeCell ref="D42:F43"/>
    <mergeCell ref="I42:J42"/>
    <mergeCell ref="I43:J43"/>
    <mergeCell ref="D44:F46"/>
    <mergeCell ref="I44:J44"/>
    <mergeCell ref="I45:J45"/>
    <mergeCell ref="I46:J46"/>
    <mergeCell ref="D47:F49"/>
    <mergeCell ref="I47:J47"/>
    <mergeCell ref="I48:J48"/>
    <mergeCell ref="I56:J56"/>
    <mergeCell ref="I49:J49"/>
    <mergeCell ref="D50:F52"/>
    <mergeCell ref="I50:J50"/>
    <mergeCell ref="I51:J51"/>
    <mergeCell ref="I52:J52"/>
    <mergeCell ref="D53:F55"/>
    <mergeCell ref="I53:J53"/>
    <mergeCell ref="I54:J54"/>
    <mergeCell ref="I55:J55"/>
    <mergeCell ref="F57:H57"/>
    <mergeCell ref="I57:J57"/>
    <mergeCell ref="C58:J58"/>
    <mergeCell ref="C59:K59"/>
    <mergeCell ref="C60:D60"/>
  </mergeCells>
  <conditionalFormatting sqref="F9:F39">
    <cfRule type="top10" dxfId="5" priority="5" bottom="1" rank="1"/>
    <cfRule type="top10" dxfId="4" priority="6" rank="1"/>
  </conditionalFormatting>
  <conditionalFormatting sqref="E9:E37 E39">
    <cfRule type="top10" dxfId="3" priority="3" bottom="1" rank="3"/>
    <cfRule type="top10" dxfId="2" priority="4" rank="2"/>
  </conditionalFormatting>
  <conditionalFormatting sqref="I9:I21 I31 I24:I26">
    <cfRule type="top10" dxfId="1" priority="2" rank="2"/>
  </conditionalFormatting>
  <conditionalFormatting sqref="M9:M39">
    <cfRule type="top10" dxfId="0" priority="1"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0"/>
  <sheetViews>
    <sheetView workbookViewId="0"/>
  </sheetViews>
  <sheetFormatPr defaultColWidth="8.7109375" defaultRowHeight="12.75" x14ac:dyDescent="0.2"/>
  <cols>
    <col min="1" max="1" width="1" style="1178" customWidth="1"/>
    <col min="2" max="2" width="2.5703125" style="1274" customWidth="1"/>
    <col min="3" max="3" width="3" style="1178" customWidth="1"/>
    <col min="4" max="4" width="9.7109375" style="1178" customWidth="1"/>
    <col min="5" max="5" width="0.5703125" style="1178" customWidth="1"/>
    <col min="6" max="6" width="5.7109375" style="1178" customWidth="1"/>
    <col min="7" max="7" width="0.5703125" style="1178" customWidth="1"/>
    <col min="8" max="8" width="5.7109375" style="1178" customWidth="1"/>
    <col min="9" max="9" width="0.5703125" style="1178" customWidth="1"/>
    <col min="10" max="10" width="5.7109375" style="1178" customWidth="1"/>
    <col min="11" max="11" width="0.5703125" style="1178" customWidth="1"/>
    <col min="12" max="12" width="5.5703125" style="1178" customWidth="1"/>
    <col min="13" max="13" width="0.42578125" style="1178" customWidth="1"/>
    <col min="14" max="14" width="5.7109375" style="1178" customWidth="1"/>
    <col min="15" max="15" width="0.5703125" style="1178" customWidth="1"/>
    <col min="16" max="16" width="5.7109375" style="1178" customWidth="1"/>
    <col min="17" max="17" width="0.5703125" style="1178" customWidth="1"/>
    <col min="18" max="18" width="5.7109375" style="1178" customWidth="1"/>
    <col min="19" max="19" width="0.5703125" style="1178" customWidth="1"/>
    <col min="20" max="20" width="5.7109375" style="1178" customWidth="1"/>
    <col min="21" max="21" width="0.5703125" style="1178" customWidth="1"/>
    <col min="22" max="22" width="5.7109375" style="1275" customWidth="1"/>
    <col min="23" max="23" width="0.5703125" style="1178" customWidth="1"/>
    <col min="24" max="24" width="5.7109375" style="1178" customWidth="1"/>
    <col min="25" max="25" width="0.5703125" style="1178" customWidth="1"/>
    <col min="26" max="26" width="5.7109375" style="1178" customWidth="1"/>
    <col min="27" max="27" width="0.5703125" style="1178" customWidth="1"/>
    <col min="28" max="28" width="5.7109375" style="1178" customWidth="1"/>
    <col min="29" max="29" width="0.5703125" style="1178" customWidth="1"/>
    <col min="30" max="30" width="5.7109375" style="1178" customWidth="1"/>
    <col min="31" max="31" width="0.5703125" style="1178" customWidth="1"/>
    <col min="32" max="32" width="2.5703125" style="1178" customWidth="1"/>
    <col min="33" max="33" width="1" style="1178" customWidth="1"/>
    <col min="34" max="16384" width="8.7109375" style="1178"/>
  </cols>
  <sheetData>
    <row r="1" spans="1:33" ht="13.5" customHeight="1" x14ac:dyDescent="0.2">
      <c r="A1" s="1218"/>
      <c r="B1" s="1219"/>
      <c r="C1" s="1219"/>
      <c r="D1" s="2108" t="s">
        <v>288</v>
      </c>
      <c r="E1" s="2108"/>
      <c r="F1" s="2108"/>
      <c r="G1" s="2108"/>
      <c r="H1" s="2108"/>
      <c r="I1" s="1220"/>
      <c r="J1" s="1220"/>
      <c r="K1" s="1220"/>
      <c r="L1" s="1220"/>
      <c r="M1" s="1220"/>
      <c r="N1" s="1220"/>
      <c r="O1" s="1220"/>
      <c r="P1" s="1220"/>
      <c r="Q1" s="1220"/>
      <c r="R1" s="1220"/>
      <c r="S1" s="1220"/>
      <c r="T1" s="1220"/>
      <c r="U1" s="1220"/>
      <c r="V1" s="1220"/>
      <c r="W1" s="1220"/>
      <c r="X1" s="1221"/>
      <c r="Y1" s="1222"/>
      <c r="Z1" s="1222"/>
      <c r="AA1" s="1222"/>
      <c r="AB1" s="1222"/>
      <c r="AC1" s="1222"/>
      <c r="AD1" s="1222"/>
      <c r="AE1" s="1222"/>
      <c r="AF1" s="1222"/>
      <c r="AG1" s="1218"/>
    </row>
    <row r="2" spans="1:33" ht="6" customHeight="1" x14ac:dyDescent="0.2">
      <c r="A2" s="1223"/>
      <c r="B2" s="2109"/>
      <c r="C2" s="2109"/>
      <c r="D2" s="2109"/>
      <c r="E2" s="1224"/>
      <c r="F2" s="1224"/>
      <c r="G2" s="1224"/>
      <c r="H2" s="1224"/>
      <c r="I2" s="1224"/>
      <c r="J2" s="1224"/>
      <c r="K2" s="1224"/>
      <c r="L2" s="1224"/>
      <c r="M2" s="1224"/>
      <c r="N2" s="1224"/>
      <c r="O2" s="1224"/>
      <c r="P2" s="1224"/>
      <c r="Q2" s="1224"/>
      <c r="R2" s="1224"/>
      <c r="S2" s="1224"/>
      <c r="T2" s="1224"/>
      <c r="U2" s="1224"/>
      <c r="V2" s="1224"/>
      <c r="W2" s="1224"/>
      <c r="X2" s="1224"/>
      <c r="Y2" s="1224"/>
      <c r="Z2" s="1223"/>
      <c r="AA2" s="1223"/>
      <c r="AB2" s="1223"/>
      <c r="AC2" s="1223"/>
      <c r="AD2" s="1223"/>
      <c r="AE2" s="1223"/>
      <c r="AF2" s="1225"/>
      <c r="AG2" s="1218"/>
    </row>
    <row r="3" spans="1:33" ht="12" customHeight="1" x14ac:dyDescent="0.2">
      <c r="A3" s="1223"/>
      <c r="B3" s="1223"/>
      <c r="C3" s="1223"/>
      <c r="D3" s="1223"/>
      <c r="E3" s="1223"/>
      <c r="F3" s="1223"/>
      <c r="G3" s="1223"/>
      <c r="H3" s="1223"/>
      <c r="I3" s="1223"/>
      <c r="J3" s="1223"/>
      <c r="K3" s="1223"/>
      <c r="L3" s="1223"/>
      <c r="M3" s="1223"/>
      <c r="N3" s="1223"/>
      <c r="O3" s="1223"/>
      <c r="P3" s="1223"/>
      <c r="Q3" s="1223"/>
      <c r="R3" s="1223"/>
      <c r="S3" s="1223"/>
      <c r="T3" s="1223"/>
      <c r="U3" s="1223"/>
      <c r="V3" s="1223"/>
      <c r="W3" s="1223"/>
      <c r="X3" s="1223"/>
      <c r="Y3" s="1223"/>
      <c r="Z3" s="1223"/>
      <c r="AA3" s="1223"/>
      <c r="AB3" s="1226"/>
      <c r="AC3" s="1223"/>
      <c r="AD3" s="1226"/>
      <c r="AE3" s="1223"/>
      <c r="AF3" s="1227"/>
      <c r="AG3" s="1218"/>
    </row>
    <row r="4" spans="1:33" s="1233" customFormat="1" ht="13.5" customHeight="1" x14ac:dyDescent="0.2">
      <c r="A4" s="1228"/>
      <c r="B4" s="1228"/>
      <c r="C4" s="1229"/>
      <c r="D4" s="1230"/>
      <c r="E4" s="1230"/>
      <c r="F4" s="1230"/>
      <c r="G4" s="1230"/>
      <c r="H4" s="1230"/>
      <c r="I4" s="1230"/>
      <c r="J4" s="1230"/>
      <c r="K4" s="1230"/>
      <c r="L4" s="1230"/>
      <c r="M4" s="1230"/>
      <c r="N4" s="1230"/>
      <c r="O4" s="1230"/>
      <c r="P4" s="1230"/>
      <c r="Q4" s="1230"/>
      <c r="R4" s="1231"/>
      <c r="S4" s="1231"/>
      <c r="T4" s="1231"/>
      <c r="U4" s="1231"/>
      <c r="V4" s="1231"/>
      <c r="W4" s="1231"/>
      <c r="X4" s="1231"/>
      <c r="Y4" s="1231"/>
      <c r="Z4" s="1231"/>
      <c r="AA4" s="1231"/>
      <c r="AB4" s="1231"/>
      <c r="AC4" s="1231"/>
      <c r="AD4" s="1231"/>
      <c r="AE4" s="1231"/>
      <c r="AF4" s="1227"/>
      <c r="AG4" s="1232"/>
    </row>
    <row r="5" spans="1:33" ht="3.75" customHeight="1" x14ac:dyDescent="0.2">
      <c r="A5" s="1223"/>
      <c r="B5" s="1223"/>
      <c r="C5" s="1234"/>
      <c r="D5" s="1234"/>
      <c r="E5" s="1234"/>
      <c r="F5" s="2110"/>
      <c r="G5" s="2110"/>
      <c r="H5" s="2110"/>
      <c r="I5" s="2110"/>
      <c r="J5" s="2110"/>
      <c r="K5" s="2110"/>
      <c r="L5" s="2110"/>
      <c r="M5" s="1234"/>
      <c r="N5" s="1234"/>
      <c r="O5" s="1234"/>
      <c r="P5" s="1234"/>
      <c r="Q5" s="1234"/>
      <c r="R5" s="1235"/>
      <c r="S5" s="1235"/>
      <c r="T5" s="1235"/>
      <c r="U5" s="1236"/>
      <c r="V5" s="1235"/>
      <c r="W5" s="1235"/>
      <c r="X5" s="1235"/>
      <c r="Y5" s="1235"/>
      <c r="Z5" s="1235"/>
      <c r="AA5" s="1235"/>
      <c r="AB5" s="1235"/>
      <c r="AC5" s="1235"/>
      <c r="AD5" s="1235"/>
      <c r="AE5" s="1235"/>
      <c r="AF5" s="1227"/>
      <c r="AG5" s="1218"/>
    </row>
    <row r="6" spans="1:33" ht="9.75" customHeight="1" x14ac:dyDescent="0.2">
      <c r="A6" s="1223"/>
      <c r="B6" s="1223"/>
      <c r="C6" s="1234"/>
      <c r="D6" s="1234"/>
      <c r="E6" s="1237"/>
      <c r="F6" s="2111"/>
      <c r="G6" s="2111"/>
      <c r="H6" s="2111"/>
      <c r="I6" s="2111"/>
      <c r="J6" s="2111"/>
      <c r="K6" s="2111"/>
      <c r="L6" s="2111"/>
      <c r="M6" s="2111"/>
      <c r="N6" s="2111"/>
      <c r="O6" s="2111"/>
      <c r="P6" s="2111"/>
      <c r="Q6" s="2111"/>
      <c r="R6" s="2111"/>
      <c r="S6" s="2111"/>
      <c r="T6" s="2111"/>
      <c r="U6" s="2111"/>
      <c r="V6" s="2111"/>
      <c r="W6" s="1237"/>
      <c r="X6" s="2111"/>
      <c r="Y6" s="2111"/>
      <c r="Z6" s="2111"/>
      <c r="AA6" s="2111"/>
      <c r="AB6" s="2111"/>
      <c r="AC6" s="2111"/>
      <c r="AD6" s="2111"/>
      <c r="AE6" s="1237"/>
      <c r="AF6" s="1227"/>
      <c r="AG6" s="1218"/>
    </row>
    <row r="7" spans="1:33" ht="12.75" customHeight="1" x14ac:dyDescent="0.2">
      <c r="A7" s="1223"/>
      <c r="B7" s="1223"/>
      <c r="C7" s="1234"/>
      <c r="D7" s="1234"/>
      <c r="E7" s="1237"/>
      <c r="F7" s="1237"/>
      <c r="G7" s="1237"/>
      <c r="H7" s="1237"/>
      <c r="I7" s="1237"/>
      <c r="J7" s="1237"/>
      <c r="K7" s="1237"/>
      <c r="L7" s="1237"/>
      <c r="M7" s="1237"/>
      <c r="N7" s="1237"/>
      <c r="O7" s="1237"/>
      <c r="P7" s="1237"/>
      <c r="Q7" s="1237"/>
      <c r="R7" s="1237"/>
      <c r="S7" s="1237"/>
      <c r="T7" s="1237"/>
      <c r="U7" s="1237"/>
      <c r="V7" s="1237"/>
      <c r="W7" s="1237"/>
      <c r="X7" s="1237"/>
      <c r="Y7" s="1237"/>
      <c r="Z7" s="1237"/>
      <c r="AA7" s="1237"/>
      <c r="AB7" s="1237"/>
      <c r="AC7" s="1237"/>
      <c r="AD7" s="1237"/>
      <c r="AE7" s="1237"/>
      <c r="AF7" s="1238"/>
      <c r="AG7" s="1218"/>
    </row>
    <row r="8" spans="1:33" s="1244" customFormat="1" ht="15" customHeight="1" x14ac:dyDescent="0.2">
      <c r="A8" s="1239"/>
      <c r="B8" s="1239"/>
      <c r="C8" s="1240"/>
      <c r="D8" s="1241"/>
      <c r="E8" s="1236"/>
      <c r="F8" s="1236"/>
      <c r="G8" s="1236"/>
      <c r="H8" s="1236"/>
      <c r="I8" s="1236"/>
      <c r="J8" s="1236"/>
      <c r="K8" s="1236"/>
      <c r="L8" s="1236"/>
      <c r="M8" s="1236"/>
      <c r="N8" s="1236"/>
      <c r="O8" s="1236"/>
      <c r="P8" s="1236"/>
      <c r="Q8" s="1236"/>
      <c r="R8" s="1236"/>
      <c r="S8" s="1236"/>
      <c r="T8" s="1236"/>
      <c r="U8" s="1236"/>
      <c r="V8" s="1236"/>
      <c r="W8" s="1236"/>
      <c r="X8" s="1236"/>
      <c r="Y8" s="1236"/>
      <c r="Z8" s="1236"/>
      <c r="AA8" s="1236"/>
      <c r="AB8" s="1236"/>
      <c r="AC8" s="1236"/>
      <c r="AD8" s="1236"/>
      <c r="AE8" s="1236"/>
      <c r="AF8" s="1242"/>
      <c r="AG8" s="1243"/>
    </row>
    <row r="9" spans="1:33" ht="12" customHeight="1" x14ac:dyDescent="0.2">
      <c r="A9" s="1223"/>
      <c r="B9" s="1223"/>
      <c r="C9" s="60"/>
      <c r="D9" s="1245"/>
      <c r="E9" s="1246"/>
      <c r="F9" s="1246"/>
      <c r="G9" s="1246"/>
      <c r="H9" s="1246"/>
      <c r="I9" s="1246"/>
      <c r="J9" s="1246"/>
      <c r="K9" s="1246"/>
      <c r="L9" s="1246"/>
      <c r="M9" s="1246"/>
      <c r="N9" s="1246"/>
      <c r="O9" s="1246"/>
      <c r="P9" s="1246"/>
      <c r="Q9" s="1246"/>
      <c r="R9" s="1246"/>
      <c r="S9" s="1246"/>
      <c r="T9" s="1246"/>
      <c r="U9" s="1246"/>
      <c r="V9" s="1246"/>
      <c r="W9" s="1246"/>
      <c r="X9" s="1246"/>
      <c r="Y9" s="1246"/>
      <c r="Z9" s="1246"/>
      <c r="AA9" s="1246"/>
      <c r="AB9" s="1247"/>
      <c r="AC9" s="1246"/>
      <c r="AD9" s="1247"/>
      <c r="AE9" s="1246"/>
      <c r="AF9" s="1238"/>
      <c r="AG9" s="1218"/>
    </row>
    <row r="10" spans="1:33" ht="12" customHeight="1" x14ac:dyDescent="0.2">
      <c r="A10" s="1223"/>
      <c r="B10" s="1223"/>
      <c r="C10" s="60"/>
      <c r="D10" s="1245"/>
      <c r="E10" s="1246"/>
      <c r="F10" s="1246"/>
      <c r="G10" s="1246"/>
      <c r="H10" s="1246"/>
      <c r="I10" s="1246"/>
      <c r="J10" s="1246"/>
      <c r="K10" s="1246"/>
      <c r="L10" s="1246"/>
      <c r="M10" s="1246"/>
      <c r="N10" s="1246"/>
      <c r="O10" s="1246"/>
      <c r="P10" s="1246"/>
      <c r="Q10" s="1246"/>
      <c r="R10" s="1246"/>
      <c r="S10" s="1246"/>
      <c r="T10" s="1246"/>
      <c r="U10" s="1246"/>
      <c r="V10" s="1246"/>
      <c r="W10" s="1246"/>
      <c r="X10" s="1246"/>
      <c r="Y10" s="1246"/>
      <c r="Z10" s="1246"/>
      <c r="AA10" s="1246"/>
      <c r="AB10" s="1247"/>
      <c r="AC10" s="1246"/>
      <c r="AD10" s="1247"/>
      <c r="AE10" s="1246"/>
      <c r="AF10" s="1238"/>
      <c r="AG10" s="1218"/>
    </row>
    <row r="11" spans="1:33" ht="12" customHeight="1" x14ac:dyDescent="0.2">
      <c r="A11" s="1223"/>
      <c r="B11" s="1223"/>
      <c r="C11" s="60"/>
      <c r="D11" s="1245"/>
      <c r="E11" s="1246"/>
      <c r="F11" s="1246"/>
      <c r="G11" s="1246"/>
      <c r="H11" s="1246"/>
      <c r="I11" s="1246"/>
      <c r="J11" s="1246"/>
      <c r="K11" s="1246"/>
      <c r="L11" s="1246"/>
      <c r="M11" s="1246"/>
      <c r="N11" s="1246"/>
      <c r="O11" s="1246"/>
      <c r="P11" s="1246"/>
      <c r="Q11" s="1246"/>
      <c r="R11" s="1246"/>
      <c r="S11" s="1246"/>
      <c r="T11" s="1246"/>
      <c r="U11" s="1246"/>
      <c r="V11" s="1246"/>
      <c r="W11" s="1246"/>
      <c r="X11" s="1246"/>
      <c r="Y11" s="1246"/>
      <c r="Z11" s="1246"/>
      <c r="AA11" s="1246"/>
      <c r="AB11" s="1247"/>
      <c r="AC11" s="1246"/>
      <c r="AD11" s="1247"/>
      <c r="AE11" s="1246"/>
      <c r="AF11" s="1238"/>
      <c r="AG11" s="1218"/>
    </row>
    <row r="12" spans="1:33" ht="12" customHeight="1" x14ac:dyDescent="0.2">
      <c r="A12" s="1223"/>
      <c r="B12" s="1223"/>
      <c r="C12" s="60"/>
      <c r="D12" s="1245"/>
      <c r="E12" s="1246"/>
      <c r="F12" s="1246"/>
      <c r="G12" s="1246"/>
      <c r="H12" s="1246"/>
      <c r="I12" s="1246"/>
      <c r="J12" s="1246"/>
      <c r="K12" s="1246"/>
      <c r="L12" s="1246"/>
      <c r="M12" s="1246"/>
      <c r="N12" s="1246"/>
      <c r="O12" s="1246"/>
      <c r="P12" s="1246"/>
      <c r="Q12" s="1246"/>
      <c r="R12" s="1246"/>
      <c r="S12" s="1246"/>
      <c r="T12" s="1246"/>
      <c r="U12" s="1246"/>
      <c r="V12" s="1246"/>
      <c r="W12" s="1246"/>
      <c r="X12" s="1246"/>
      <c r="Y12" s="1246"/>
      <c r="Z12" s="1246"/>
      <c r="AA12" s="1246"/>
      <c r="AB12" s="1247"/>
      <c r="AC12" s="1246"/>
      <c r="AD12" s="1247"/>
      <c r="AE12" s="1246"/>
      <c r="AF12" s="1238"/>
      <c r="AG12" s="1218"/>
    </row>
    <row r="13" spans="1:33" ht="12" customHeight="1" x14ac:dyDescent="0.2">
      <c r="A13" s="1223"/>
      <c r="B13" s="1223"/>
      <c r="C13" s="60"/>
      <c r="D13" s="1245"/>
      <c r="E13" s="1246"/>
      <c r="F13" s="1246"/>
      <c r="G13" s="1246"/>
      <c r="H13" s="1246"/>
      <c r="I13" s="1246"/>
      <c r="J13" s="1246"/>
      <c r="K13" s="1246"/>
      <c r="L13" s="1246"/>
      <c r="M13" s="1246"/>
      <c r="N13" s="1246"/>
      <c r="O13" s="1246"/>
      <c r="P13" s="1246"/>
      <c r="Q13" s="1246"/>
      <c r="R13" s="1246"/>
      <c r="S13" s="1246"/>
      <c r="T13" s="1246"/>
      <c r="U13" s="1246"/>
      <c r="V13" s="1246"/>
      <c r="W13" s="1246"/>
      <c r="X13" s="1246"/>
      <c r="Y13" s="1246"/>
      <c r="Z13" s="1246"/>
      <c r="AA13" s="1246"/>
      <c r="AB13" s="1247"/>
      <c r="AC13" s="1246"/>
      <c r="AD13" s="1247"/>
      <c r="AE13" s="1246"/>
      <c r="AF13" s="1238"/>
      <c r="AG13" s="1218"/>
    </row>
    <row r="14" spans="1:33" ht="12" customHeight="1" x14ac:dyDescent="0.2">
      <c r="A14" s="1223"/>
      <c r="B14" s="1223"/>
      <c r="C14" s="60"/>
      <c r="D14" s="1245"/>
      <c r="E14" s="1246"/>
      <c r="F14" s="1246"/>
      <c r="G14" s="1246"/>
      <c r="H14" s="1246"/>
      <c r="I14" s="1246"/>
      <c r="J14" s="1246"/>
      <c r="K14" s="1246"/>
      <c r="L14" s="1246"/>
      <c r="M14" s="1246"/>
      <c r="N14" s="1246"/>
      <c r="O14" s="1246"/>
      <c r="P14" s="1246"/>
      <c r="Q14" s="1246"/>
      <c r="R14" s="1246"/>
      <c r="S14" s="1246"/>
      <c r="T14" s="1246"/>
      <c r="U14" s="1246"/>
      <c r="V14" s="1246"/>
      <c r="W14" s="1246"/>
      <c r="X14" s="1246"/>
      <c r="Y14" s="1246"/>
      <c r="Z14" s="1246"/>
      <c r="AA14" s="1246"/>
      <c r="AB14" s="1247"/>
      <c r="AC14" s="1246"/>
      <c r="AD14" s="1247"/>
      <c r="AE14" s="1246"/>
      <c r="AF14" s="1238"/>
      <c r="AG14" s="1218"/>
    </row>
    <row r="15" spans="1:33" ht="12" customHeight="1" x14ac:dyDescent="0.2">
      <c r="A15" s="1223"/>
      <c r="B15" s="1223"/>
      <c r="C15" s="60"/>
      <c r="D15" s="1245"/>
      <c r="E15" s="1246"/>
      <c r="F15" s="1246"/>
      <c r="G15" s="1246"/>
      <c r="H15" s="1246"/>
      <c r="I15" s="1246"/>
      <c r="J15" s="1246"/>
      <c r="K15" s="1246"/>
      <c r="L15" s="1246"/>
      <c r="M15" s="1246"/>
      <c r="N15" s="1246"/>
      <c r="O15" s="1246"/>
      <c r="P15" s="1246"/>
      <c r="Q15" s="1246"/>
      <c r="R15" s="1246"/>
      <c r="S15" s="1246"/>
      <c r="T15" s="1246"/>
      <c r="U15" s="1246"/>
      <c r="V15" s="1246"/>
      <c r="W15" s="1246"/>
      <c r="X15" s="1246"/>
      <c r="Y15" s="1246"/>
      <c r="Z15" s="1246"/>
      <c r="AA15" s="1246"/>
      <c r="AB15" s="1247"/>
      <c r="AC15" s="1246"/>
      <c r="AD15" s="1247"/>
      <c r="AE15" s="1246"/>
      <c r="AF15" s="1238"/>
      <c r="AG15" s="1218"/>
    </row>
    <row r="16" spans="1:33" ht="12" customHeight="1" x14ac:dyDescent="0.2">
      <c r="A16" s="1223"/>
      <c r="B16" s="1223"/>
      <c r="C16" s="60"/>
      <c r="D16" s="1245"/>
      <c r="E16" s="1246"/>
      <c r="F16" s="1246"/>
      <c r="G16" s="1246"/>
      <c r="H16" s="1246"/>
      <c r="I16" s="1246"/>
      <c r="J16" s="1246"/>
      <c r="K16" s="1246"/>
      <c r="L16" s="1246"/>
      <c r="M16" s="1246"/>
      <c r="N16" s="1246"/>
      <c r="O16" s="1246"/>
      <c r="P16" s="1246"/>
      <c r="Q16" s="1246"/>
      <c r="R16" s="1246"/>
      <c r="S16" s="1246"/>
      <c r="T16" s="1246"/>
      <c r="U16" s="1246"/>
      <c r="V16" s="1246"/>
      <c r="W16" s="1246"/>
      <c r="X16" s="1246"/>
      <c r="Y16" s="1246"/>
      <c r="Z16" s="1246"/>
      <c r="AA16" s="1246"/>
      <c r="AB16" s="1247"/>
      <c r="AC16" s="1246"/>
      <c r="AD16" s="1247"/>
      <c r="AE16" s="1246"/>
      <c r="AF16" s="1238"/>
      <c r="AG16" s="1218"/>
    </row>
    <row r="17" spans="1:33" ht="12" customHeight="1" x14ac:dyDescent="0.2">
      <c r="A17" s="1223"/>
      <c r="B17" s="1223"/>
      <c r="C17" s="60"/>
      <c r="D17" s="1245"/>
      <c r="E17" s="1246"/>
      <c r="F17" s="1246"/>
      <c r="G17" s="1246"/>
      <c r="H17" s="1246"/>
      <c r="I17" s="1246"/>
      <c r="J17" s="1246"/>
      <c r="K17" s="1246"/>
      <c r="L17" s="1246"/>
      <c r="M17" s="1246"/>
      <c r="N17" s="1246"/>
      <c r="O17" s="1246"/>
      <c r="P17" s="1246"/>
      <c r="Q17" s="1246"/>
      <c r="R17" s="1246"/>
      <c r="S17" s="1246"/>
      <c r="T17" s="1246"/>
      <c r="U17" s="1246"/>
      <c r="V17" s="1246"/>
      <c r="W17" s="1246"/>
      <c r="X17" s="1246"/>
      <c r="Y17" s="1246"/>
      <c r="Z17" s="1246"/>
      <c r="AA17" s="1246"/>
      <c r="AB17" s="1247"/>
      <c r="AC17" s="1246"/>
      <c r="AD17" s="1247"/>
      <c r="AE17" s="1246"/>
      <c r="AF17" s="1238"/>
      <c r="AG17" s="1218"/>
    </row>
    <row r="18" spans="1:33" ht="12" customHeight="1" x14ac:dyDescent="0.2">
      <c r="A18" s="1223"/>
      <c r="B18" s="1223"/>
      <c r="C18" s="60"/>
      <c r="D18" s="1245"/>
      <c r="E18" s="1246"/>
      <c r="F18" s="1246"/>
      <c r="G18" s="1246"/>
      <c r="H18" s="1246"/>
      <c r="I18" s="1246"/>
      <c r="J18" s="1246"/>
      <c r="K18" s="1246"/>
      <c r="L18" s="1246"/>
      <c r="M18" s="1246"/>
      <c r="N18" s="1246"/>
      <c r="O18" s="1246"/>
      <c r="P18" s="1246"/>
      <c r="Q18" s="1246"/>
      <c r="R18" s="1246"/>
      <c r="S18" s="1246"/>
      <c r="T18" s="1246"/>
      <c r="U18" s="1246"/>
      <c r="V18" s="1246"/>
      <c r="W18" s="1246"/>
      <c r="X18" s="1246"/>
      <c r="Y18" s="1246"/>
      <c r="Z18" s="1246"/>
      <c r="AA18" s="1246"/>
      <c r="AB18" s="1247"/>
      <c r="AC18" s="1246"/>
      <c r="AD18" s="1247"/>
      <c r="AE18" s="1246"/>
      <c r="AF18" s="1238"/>
      <c r="AG18" s="1218"/>
    </row>
    <row r="19" spans="1:33" ht="12" customHeight="1" x14ac:dyDescent="0.2">
      <c r="A19" s="1223"/>
      <c r="B19" s="1223"/>
      <c r="C19" s="60"/>
      <c r="D19" s="1245"/>
      <c r="E19" s="1246"/>
      <c r="F19" s="1246"/>
      <c r="G19" s="1246"/>
      <c r="H19" s="1246"/>
      <c r="I19" s="1246"/>
      <c r="J19" s="1246"/>
      <c r="K19" s="1246"/>
      <c r="L19" s="1246"/>
      <c r="M19" s="1246"/>
      <c r="N19" s="1246"/>
      <c r="O19" s="1246"/>
      <c r="P19" s="1246"/>
      <c r="Q19" s="1246"/>
      <c r="R19" s="1246"/>
      <c r="S19" s="1246"/>
      <c r="T19" s="1246"/>
      <c r="U19" s="1246"/>
      <c r="V19" s="1246"/>
      <c r="W19" s="1246"/>
      <c r="X19" s="1246"/>
      <c r="Y19" s="1246"/>
      <c r="Z19" s="1246"/>
      <c r="AA19" s="1246"/>
      <c r="AB19" s="1247"/>
      <c r="AC19" s="1246"/>
      <c r="AD19" s="1247"/>
      <c r="AE19" s="1246"/>
      <c r="AF19" s="1238"/>
      <c r="AG19" s="1218"/>
    </row>
    <row r="20" spans="1:33" ht="12" customHeight="1" x14ac:dyDescent="0.2">
      <c r="A20" s="1223"/>
      <c r="B20" s="1223"/>
      <c r="C20" s="60"/>
      <c r="D20" s="1245"/>
      <c r="E20" s="1246"/>
      <c r="F20" s="1246"/>
      <c r="G20" s="1246"/>
      <c r="H20" s="1246"/>
      <c r="I20" s="1246"/>
      <c r="J20" s="1246"/>
      <c r="K20" s="1246"/>
      <c r="L20" s="1246"/>
      <c r="M20" s="1246"/>
      <c r="N20" s="1246"/>
      <c r="O20" s="1246"/>
      <c r="P20" s="1246"/>
      <c r="Q20" s="1246"/>
      <c r="R20" s="1246"/>
      <c r="S20" s="1246"/>
      <c r="T20" s="1246"/>
      <c r="U20" s="1246"/>
      <c r="V20" s="1246"/>
      <c r="W20" s="1246"/>
      <c r="X20" s="1246"/>
      <c r="Y20" s="1246"/>
      <c r="Z20" s="1246"/>
      <c r="AA20" s="1246"/>
      <c r="AB20" s="1247"/>
      <c r="AC20" s="1246"/>
      <c r="AD20" s="1247"/>
      <c r="AE20" s="1246"/>
      <c r="AF20" s="1238"/>
      <c r="AG20" s="1218"/>
    </row>
    <row r="21" spans="1:33" ht="12" customHeight="1" x14ac:dyDescent="0.2">
      <c r="A21" s="1223"/>
      <c r="B21" s="1223"/>
      <c r="C21" s="60"/>
      <c r="D21" s="1245"/>
      <c r="E21" s="1246"/>
      <c r="F21" s="1246"/>
      <c r="G21" s="1246"/>
      <c r="H21" s="1246"/>
      <c r="I21" s="1246"/>
      <c r="J21" s="1246"/>
      <c r="K21" s="1246"/>
      <c r="L21" s="1246"/>
      <c r="M21" s="1246"/>
      <c r="N21" s="1246"/>
      <c r="O21" s="1246"/>
      <c r="P21" s="1246"/>
      <c r="Q21" s="1246"/>
      <c r="R21" s="1246"/>
      <c r="S21" s="1246"/>
      <c r="T21" s="1246"/>
      <c r="U21" s="1246"/>
      <c r="V21" s="1246"/>
      <c r="W21" s="1246"/>
      <c r="X21" s="1246"/>
      <c r="Y21" s="1246"/>
      <c r="Z21" s="1246"/>
      <c r="AA21" s="1246"/>
      <c r="AB21" s="1247"/>
      <c r="AC21" s="1246"/>
      <c r="AD21" s="1247"/>
      <c r="AE21" s="1246"/>
      <c r="AF21" s="1238"/>
      <c r="AG21" s="1218"/>
    </row>
    <row r="22" spans="1:33" ht="12" customHeight="1" x14ac:dyDescent="0.2">
      <c r="A22" s="1223"/>
      <c r="B22" s="1223"/>
      <c r="C22" s="60"/>
      <c r="D22" s="1245"/>
      <c r="E22" s="1246"/>
      <c r="F22" s="1246"/>
      <c r="G22" s="1246"/>
      <c r="H22" s="1246"/>
      <c r="I22" s="1246"/>
      <c r="J22" s="1246"/>
      <c r="K22" s="1246"/>
      <c r="L22" s="1246"/>
      <c r="M22" s="1246"/>
      <c r="N22" s="1246"/>
      <c r="O22" s="1246"/>
      <c r="P22" s="1246"/>
      <c r="Q22" s="1246"/>
      <c r="R22" s="1246"/>
      <c r="S22" s="1246"/>
      <c r="T22" s="1246"/>
      <c r="U22" s="1246"/>
      <c r="V22" s="1246"/>
      <c r="W22" s="1246"/>
      <c r="X22" s="1246"/>
      <c r="Y22" s="1246"/>
      <c r="Z22" s="1246"/>
      <c r="AA22" s="1246"/>
      <c r="AB22" s="1247"/>
      <c r="AC22" s="1246"/>
      <c r="AD22" s="1247"/>
      <c r="AE22" s="1246"/>
      <c r="AF22" s="1238"/>
      <c r="AG22" s="1218"/>
    </row>
    <row r="23" spans="1:33" ht="12" customHeight="1" x14ac:dyDescent="0.2">
      <c r="A23" s="1223"/>
      <c r="B23" s="1223"/>
      <c r="C23" s="60"/>
      <c r="D23" s="1245"/>
      <c r="E23" s="1246"/>
      <c r="F23" s="1246"/>
      <c r="G23" s="1246"/>
      <c r="H23" s="1246"/>
      <c r="I23" s="1246"/>
      <c r="J23" s="1246"/>
      <c r="K23" s="1246"/>
      <c r="L23" s="1246"/>
      <c r="M23" s="1246"/>
      <c r="N23" s="1246"/>
      <c r="O23" s="1246"/>
      <c r="P23" s="1246"/>
      <c r="Q23" s="1246"/>
      <c r="R23" s="1246"/>
      <c r="S23" s="1246"/>
      <c r="T23" s="1246"/>
      <c r="U23" s="1246"/>
      <c r="V23" s="1246"/>
      <c r="W23" s="1246"/>
      <c r="X23" s="1246"/>
      <c r="Y23" s="1246"/>
      <c r="Z23" s="1246"/>
      <c r="AA23" s="1246"/>
      <c r="AB23" s="1247"/>
      <c r="AC23" s="1246"/>
      <c r="AD23" s="1247"/>
      <c r="AE23" s="1246"/>
      <c r="AF23" s="1238"/>
      <c r="AG23" s="1218"/>
    </row>
    <row r="24" spans="1:33" ht="12" customHeight="1" x14ac:dyDescent="0.2">
      <c r="A24" s="1223"/>
      <c r="B24" s="1223"/>
      <c r="C24" s="60"/>
      <c r="D24" s="1245"/>
      <c r="E24" s="1246"/>
      <c r="F24" s="1246"/>
      <c r="G24" s="1246"/>
      <c r="H24" s="1246"/>
      <c r="I24" s="1246"/>
      <c r="J24" s="1246"/>
      <c r="K24" s="1246"/>
      <c r="L24" s="1246"/>
      <c r="M24" s="1246"/>
      <c r="N24" s="1246"/>
      <c r="O24" s="1246"/>
      <c r="P24" s="1246"/>
      <c r="Q24" s="1246"/>
      <c r="R24" s="1246"/>
      <c r="S24" s="1246"/>
      <c r="T24" s="1246"/>
      <c r="U24" s="1246"/>
      <c r="V24" s="1246"/>
      <c r="W24" s="1246"/>
      <c r="X24" s="1246"/>
      <c r="Y24" s="1246"/>
      <c r="Z24" s="1246"/>
      <c r="AA24" s="1246"/>
      <c r="AB24" s="1247"/>
      <c r="AC24" s="1246"/>
      <c r="AD24" s="1247"/>
      <c r="AE24" s="1246"/>
      <c r="AF24" s="1238"/>
      <c r="AG24" s="1218"/>
    </row>
    <row r="25" spans="1:33" ht="12" customHeight="1" x14ac:dyDescent="0.2">
      <c r="A25" s="1223"/>
      <c r="B25" s="1223"/>
      <c r="C25" s="60"/>
      <c r="D25" s="1245"/>
      <c r="E25" s="1246"/>
      <c r="F25" s="1246"/>
      <c r="G25" s="1246"/>
      <c r="H25" s="1246"/>
      <c r="I25" s="1246"/>
      <c r="J25" s="1246"/>
      <c r="K25" s="1246"/>
      <c r="L25" s="1246"/>
      <c r="M25" s="1246"/>
      <c r="N25" s="1246"/>
      <c r="O25" s="1246"/>
      <c r="P25" s="1246"/>
      <c r="Q25" s="1246"/>
      <c r="R25" s="1246"/>
      <c r="S25" s="1246"/>
      <c r="T25" s="1246"/>
      <c r="U25" s="1246"/>
      <c r="V25" s="1246"/>
      <c r="W25" s="1246"/>
      <c r="X25" s="1246"/>
      <c r="Y25" s="1246"/>
      <c r="Z25" s="1246"/>
      <c r="AA25" s="1246"/>
      <c r="AB25" s="1247"/>
      <c r="AC25" s="1246"/>
      <c r="AD25" s="1247"/>
      <c r="AE25" s="1246"/>
      <c r="AF25" s="1238"/>
      <c r="AG25" s="1218"/>
    </row>
    <row r="26" spans="1:33" ht="12" customHeight="1" x14ac:dyDescent="0.2">
      <c r="A26" s="1223"/>
      <c r="B26" s="1223"/>
      <c r="C26" s="60"/>
      <c r="D26" s="1245"/>
      <c r="E26" s="1246"/>
      <c r="F26" s="1246"/>
      <c r="G26" s="1246"/>
      <c r="H26" s="1246"/>
      <c r="I26" s="1246"/>
      <c r="J26" s="1246"/>
      <c r="K26" s="1246"/>
      <c r="L26" s="1246"/>
      <c r="M26" s="1246"/>
      <c r="N26" s="1246"/>
      <c r="O26" s="1246"/>
      <c r="P26" s="1246"/>
      <c r="Q26" s="1246"/>
      <c r="R26" s="1246"/>
      <c r="S26" s="1246"/>
      <c r="T26" s="1246"/>
      <c r="U26" s="1246"/>
      <c r="V26" s="1246"/>
      <c r="W26" s="1246"/>
      <c r="X26" s="1246"/>
      <c r="Y26" s="1246"/>
      <c r="Z26" s="1246"/>
      <c r="AA26" s="1246"/>
      <c r="AB26" s="1247"/>
      <c r="AC26" s="1246"/>
      <c r="AD26" s="1247"/>
      <c r="AE26" s="1246"/>
      <c r="AF26" s="1238"/>
      <c r="AG26" s="1218"/>
    </row>
    <row r="27" spans="1:33" ht="12" customHeight="1" x14ac:dyDescent="0.2">
      <c r="A27" s="1223"/>
      <c r="B27" s="1223"/>
      <c r="C27" s="60"/>
      <c r="D27" s="1245"/>
      <c r="E27" s="1246"/>
      <c r="F27" s="1246"/>
      <c r="G27" s="1246"/>
      <c r="H27" s="1246"/>
      <c r="I27" s="1246"/>
      <c r="J27" s="1246"/>
      <c r="K27" s="1246"/>
      <c r="L27" s="1246"/>
      <c r="M27" s="1246"/>
      <c r="N27" s="1246"/>
      <c r="O27" s="1246"/>
      <c r="P27" s="1246"/>
      <c r="Q27" s="1246"/>
      <c r="R27" s="1246"/>
      <c r="S27" s="1246"/>
      <c r="T27" s="1246"/>
      <c r="U27" s="1246"/>
      <c r="V27" s="1246"/>
      <c r="W27" s="1246"/>
      <c r="X27" s="1246"/>
      <c r="Y27" s="1246"/>
      <c r="Z27" s="1246"/>
      <c r="AA27" s="1246"/>
      <c r="AB27" s="1247"/>
      <c r="AC27" s="1246"/>
      <c r="AD27" s="1247"/>
      <c r="AE27" s="1246"/>
      <c r="AF27" s="1238"/>
      <c r="AG27" s="1218"/>
    </row>
    <row r="28" spans="1:33" ht="12" customHeight="1" x14ac:dyDescent="0.2">
      <c r="A28" s="1223"/>
      <c r="B28" s="1223"/>
      <c r="C28" s="60"/>
      <c r="D28" s="1245"/>
      <c r="E28" s="1246"/>
      <c r="F28" s="1246"/>
      <c r="G28" s="1246"/>
      <c r="H28" s="1246"/>
      <c r="I28" s="1246"/>
      <c r="J28" s="1246"/>
      <c r="K28" s="1246"/>
      <c r="L28" s="1246"/>
      <c r="M28" s="1246"/>
      <c r="N28" s="1246"/>
      <c r="O28" s="1246"/>
      <c r="P28" s="1246"/>
      <c r="Q28" s="1246"/>
      <c r="R28" s="1246"/>
      <c r="S28" s="1246"/>
      <c r="T28" s="1246"/>
      <c r="U28" s="1246"/>
      <c r="V28" s="1246"/>
      <c r="W28" s="1246"/>
      <c r="X28" s="1246"/>
      <c r="Y28" s="1246"/>
      <c r="Z28" s="1246"/>
      <c r="AA28" s="1246"/>
      <c r="AB28" s="1247"/>
      <c r="AC28" s="1246"/>
      <c r="AD28" s="1247"/>
      <c r="AE28" s="1246"/>
      <c r="AF28" s="1238"/>
      <c r="AG28" s="1218"/>
    </row>
    <row r="29" spans="1:33" ht="6" customHeight="1" x14ac:dyDescent="0.2">
      <c r="A29" s="1223"/>
      <c r="B29" s="1223"/>
      <c r="C29" s="60"/>
      <c r="D29" s="1245"/>
      <c r="E29" s="1245"/>
      <c r="F29" s="1245"/>
      <c r="G29" s="1245"/>
      <c r="H29" s="1245"/>
      <c r="I29" s="1245"/>
      <c r="J29" s="1245"/>
      <c r="K29" s="1245"/>
      <c r="L29" s="1245"/>
      <c r="M29" s="1245"/>
      <c r="N29" s="1245"/>
      <c r="O29" s="1245"/>
      <c r="P29" s="1245"/>
      <c r="Q29" s="1245"/>
      <c r="R29" s="11"/>
      <c r="S29" s="11"/>
      <c r="T29" s="11"/>
      <c r="U29" s="11"/>
      <c r="V29" s="18"/>
      <c r="W29" s="11"/>
      <c r="X29" s="11"/>
      <c r="Y29" s="11"/>
      <c r="Z29" s="11"/>
      <c r="AA29" s="11"/>
      <c r="AB29" s="11"/>
      <c r="AC29" s="11"/>
      <c r="AD29" s="11"/>
      <c r="AE29" s="11"/>
      <c r="AF29" s="1238"/>
      <c r="AG29" s="1218"/>
    </row>
    <row r="30" spans="1:33" ht="6" customHeight="1" x14ac:dyDescent="0.2">
      <c r="A30" s="1223"/>
      <c r="B30" s="1223"/>
      <c r="C30" s="54"/>
      <c r="D30" s="1245"/>
      <c r="E30" s="1245"/>
      <c r="F30" s="1245"/>
      <c r="G30" s="1245"/>
      <c r="H30" s="1245"/>
      <c r="I30" s="1245"/>
      <c r="J30" s="1245"/>
      <c r="K30" s="1245"/>
      <c r="L30" s="1245"/>
      <c r="M30" s="1245"/>
      <c r="N30" s="1245"/>
      <c r="O30" s="1245"/>
      <c r="P30" s="1245"/>
      <c r="Q30" s="1245"/>
      <c r="R30" s="11"/>
      <c r="S30" s="11"/>
      <c r="T30" s="11"/>
      <c r="U30" s="11"/>
      <c r="V30" s="18"/>
      <c r="W30" s="11"/>
      <c r="X30" s="11"/>
      <c r="Y30" s="11"/>
      <c r="Z30" s="11"/>
      <c r="AA30" s="11"/>
      <c r="AB30" s="11"/>
      <c r="AC30" s="11"/>
      <c r="AD30" s="11"/>
      <c r="AE30" s="11"/>
      <c r="AF30" s="1238"/>
      <c r="AG30" s="1218"/>
    </row>
    <row r="31" spans="1:33" ht="9" customHeight="1" x14ac:dyDescent="0.2">
      <c r="A31" s="1223"/>
      <c r="B31" s="1223"/>
      <c r="C31" s="1248"/>
      <c r="D31" s="1248"/>
      <c r="E31" s="1248"/>
      <c r="F31" s="1248"/>
      <c r="G31" s="1248"/>
      <c r="H31" s="1248"/>
      <c r="I31" s="1248"/>
      <c r="J31" s="1245"/>
      <c r="K31" s="1245"/>
      <c r="L31" s="1245"/>
      <c r="M31" s="1245"/>
      <c r="N31" s="1245"/>
      <c r="O31" s="1245"/>
      <c r="P31" s="1245"/>
      <c r="Q31" s="1245"/>
      <c r="R31" s="11"/>
      <c r="S31" s="11"/>
      <c r="T31" s="11"/>
      <c r="U31" s="11"/>
      <c r="V31" s="18"/>
      <c r="W31" s="11"/>
      <c r="X31" s="11"/>
      <c r="Y31" s="11"/>
      <c r="Z31" s="11"/>
      <c r="AA31" s="11"/>
      <c r="AB31" s="11"/>
      <c r="AC31" s="11"/>
      <c r="AD31" s="11"/>
      <c r="AE31" s="11"/>
      <c r="AF31" s="1238"/>
      <c r="AG31" s="1218"/>
    </row>
    <row r="32" spans="1:33" ht="12.75" customHeight="1" x14ac:dyDescent="0.2">
      <c r="A32" s="1223"/>
      <c r="B32" s="1223"/>
      <c r="C32" s="60"/>
      <c r="D32" s="1245"/>
      <c r="E32" s="1245"/>
      <c r="F32" s="1245"/>
      <c r="G32" s="1245"/>
      <c r="H32" s="1245"/>
      <c r="I32" s="1245"/>
      <c r="J32" s="1245"/>
      <c r="K32" s="1245"/>
      <c r="L32" s="1245"/>
      <c r="M32" s="1245"/>
      <c r="N32" s="1245"/>
      <c r="O32" s="1245"/>
      <c r="P32" s="1245"/>
      <c r="Q32" s="1245"/>
      <c r="R32" s="11"/>
      <c r="S32" s="11"/>
      <c r="T32" s="11"/>
      <c r="U32" s="11"/>
      <c r="V32" s="18"/>
      <c r="W32" s="11"/>
      <c r="X32" s="11"/>
      <c r="Y32" s="11"/>
      <c r="Z32" s="11"/>
      <c r="AA32" s="11"/>
      <c r="AB32" s="11"/>
      <c r="AC32" s="11"/>
      <c r="AD32" s="11"/>
      <c r="AE32" s="11"/>
      <c r="AF32" s="1238"/>
      <c r="AG32" s="1218"/>
    </row>
    <row r="33" spans="1:33" ht="12.75" customHeight="1" x14ac:dyDescent="0.2">
      <c r="A33" s="1223"/>
      <c r="B33" s="1223"/>
      <c r="C33" s="60"/>
      <c r="D33" s="1245"/>
      <c r="E33" s="1245"/>
      <c r="F33" s="1245"/>
      <c r="G33" s="1245"/>
      <c r="H33" s="1245"/>
      <c r="I33" s="1245"/>
      <c r="J33" s="1245"/>
      <c r="K33" s="1245"/>
      <c r="L33" s="1245"/>
      <c r="M33" s="1245"/>
      <c r="N33" s="1245"/>
      <c r="O33" s="1245"/>
      <c r="P33" s="1245"/>
      <c r="Q33" s="1245"/>
      <c r="R33" s="11"/>
      <c r="S33" s="11"/>
      <c r="T33" s="11"/>
      <c r="U33" s="11"/>
      <c r="V33" s="18"/>
      <c r="W33" s="11"/>
      <c r="X33" s="11"/>
      <c r="Y33" s="11"/>
      <c r="Z33" s="11"/>
      <c r="AA33" s="11"/>
      <c r="AB33" s="11"/>
      <c r="AC33" s="11"/>
      <c r="AD33" s="11"/>
      <c r="AE33" s="11"/>
      <c r="AF33" s="1238"/>
      <c r="AG33" s="1218"/>
    </row>
    <row r="34" spans="1:33" ht="15.75" customHeight="1" x14ac:dyDescent="0.2">
      <c r="A34" s="1223"/>
      <c r="B34" s="1223"/>
      <c r="C34" s="60"/>
      <c r="D34" s="1245"/>
      <c r="E34" s="1245"/>
      <c r="F34" s="1245"/>
      <c r="G34" s="1245"/>
      <c r="H34" s="1245"/>
      <c r="I34" s="1245"/>
      <c r="J34" s="1245"/>
      <c r="K34" s="1245"/>
      <c r="L34" s="1245"/>
      <c r="M34" s="1245"/>
      <c r="N34" s="1245"/>
      <c r="O34" s="1245"/>
      <c r="P34" s="1245"/>
      <c r="Q34" s="1245"/>
      <c r="R34" s="11"/>
      <c r="S34" s="11"/>
      <c r="T34" s="11"/>
      <c r="U34" s="11"/>
      <c r="V34" s="18"/>
      <c r="W34" s="11"/>
      <c r="X34" s="11"/>
      <c r="Y34" s="11"/>
      <c r="Z34" s="11"/>
      <c r="AA34" s="11"/>
      <c r="AB34" s="11"/>
      <c r="AC34" s="11"/>
      <c r="AD34" s="11"/>
      <c r="AE34" s="11"/>
      <c r="AF34" s="1238"/>
      <c r="AG34" s="1218"/>
    </row>
    <row r="35" spans="1:33" ht="20.25" customHeight="1" x14ac:dyDescent="0.2">
      <c r="A35" s="1223"/>
      <c r="B35" s="1223"/>
      <c r="C35" s="60"/>
      <c r="D35" s="1245"/>
      <c r="E35" s="1245"/>
      <c r="F35" s="1245"/>
      <c r="G35" s="1245"/>
      <c r="H35" s="1245"/>
      <c r="I35" s="1245"/>
      <c r="J35" s="1245"/>
      <c r="K35" s="1245"/>
      <c r="L35" s="1245"/>
      <c r="M35" s="1245"/>
      <c r="N35" s="1245"/>
      <c r="O35" s="1245"/>
      <c r="P35" s="1245"/>
      <c r="Q35" s="1245"/>
      <c r="R35" s="11"/>
      <c r="S35" s="11"/>
      <c r="T35" s="11"/>
      <c r="U35" s="11"/>
      <c r="V35" s="18"/>
      <c r="W35" s="11"/>
      <c r="X35" s="11"/>
      <c r="Y35" s="11"/>
      <c r="Z35" s="11"/>
      <c r="AA35" s="11"/>
      <c r="AB35" s="11"/>
      <c r="AC35" s="11"/>
      <c r="AD35" s="11"/>
      <c r="AE35" s="11"/>
      <c r="AF35" s="1238"/>
      <c r="AG35" s="1218"/>
    </row>
    <row r="36" spans="1:33" ht="15.75" customHeight="1" x14ac:dyDescent="0.2">
      <c r="A36" s="1223"/>
      <c r="B36" s="1223"/>
      <c r="C36" s="60"/>
      <c r="D36" s="1245"/>
      <c r="E36" s="1245"/>
      <c r="F36" s="1245"/>
      <c r="G36" s="1245"/>
      <c r="H36" s="1245"/>
      <c r="I36" s="1245"/>
      <c r="J36" s="1245"/>
      <c r="K36" s="1245"/>
      <c r="L36" s="1245"/>
      <c r="M36" s="1245"/>
      <c r="N36" s="1245"/>
      <c r="O36" s="1245"/>
      <c r="P36" s="1245"/>
      <c r="Q36" s="1245"/>
      <c r="R36" s="11"/>
      <c r="S36" s="11"/>
      <c r="T36" s="11"/>
      <c r="U36" s="11"/>
      <c r="V36" s="18"/>
      <c r="W36" s="11"/>
      <c r="X36" s="11"/>
      <c r="Y36" s="11"/>
      <c r="Z36" s="11"/>
      <c r="AA36" s="11"/>
      <c r="AB36" s="11"/>
      <c r="AC36" s="11"/>
      <c r="AD36" s="11"/>
      <c r="AE36" s="11"/>
      <c r="AF36" s="1238"/>
      <c r="AG36" s="1218"/>
    </row>
    <row r="37" spans="1:33" ht="12.75" customHeight="1" x14ac:dyDescent="0.2">
      <c r="A37" s="1223"/>
      <c r="B37" s="1223"/>
      <c r="C37" s="60"/>
      <c r="D37" s="1245"/>
      <c r="E37" s="1245"/>
      <c r="F37" s="1245"/>
      <c r="G37" s="1245"/>
      <c r="H37" s="1245"/>
      <c r="I37" s="1245"/>
      <c r="J37" s="1245"/>
      <c r="K37" s="1245"/>
      <c r="L37" s="1245"/>
      <c r="M37" s="1245"/>
      <c r="N37" s="1245"/>
      <c r="O37" s="1245"/>
      <c r="P37" s="1245"/>
      <c r="Q37" s="1245"/>
      <c r="R37" s="11"/>
      <c r="S37" s="11"/>
      <c r="T37" s="11"/>
      <c r="U37" s="11"/>
      <c r="V37" s="18"/>
      <c r="W37" s="11"/>
      <c r="X37" s="11"/>
      <c r="Y37" s="11"/>
      <c r="Z37" s="11"/>
      <c r="AA37" s="11"/>
      <c r="AB37" s="11"/>
      <c r="AC37" s="11"/>
      <c r="AD37" s="11"/>
      <c r="AE37" s="11"/>
      <c r="AF37" s="1238"/>
      <c r="AG37" s="1218"/>
    </row>
    <row r="38" spans="1:33" ht="12" customHeight="1" x14ac:dyDescent="0.2">
      <c r="A38" s="1223"/>
      <c r="B38" s="1223"/>
      <c r="C38" s="60"/>
      <c r="D38" s="1245"/>
      <c r="E38" s="1245"/>
      <c r="F38" s="1245"/>
      <c r="G38" s="1245"/>
      <c r="H38" s="1245"/>
      <c r="I38" s="1245"/>
      <c r="J38" s="1245"/>
      <c r="K38" s="1245"/>
      <c r="L38" s="1245"/>
      <c r="M38" s="1245"/>
      <c r="N38" s="1245"/>
      <c r="O38" s="1245"/>
      <c r="P38" s="1245"/>
      <c r="Q38" s="1245"/>
      <c r="R38" s="11"/>
      <c r="S38" s="11"/>
      <c r="T38" s="11"/>
      <c r="U38" s="11"/>
      <c r="V38" s="18"/>
      <c r="W38" s="11"/>
      <c r="X38" s="11"/>
      <c r="Y38" s="11"/>
      <c r="Z38" s="11"/>
      <c r="AA38" s="11"/>
      <c r="AB38" s="11"/>
      <c r="AC38" s="11"/>
      <c r="AD38" s="11"/>
      <c r="AE38" s="11"/>
      <c r="AF38" s="1238"/>
      <c r="AG38" s="1218"/>
    </row>
    <row r="39" spans="1:33" ht="12.75" customHeight="1" x14ac:dyDescent="0.2">
      <c r="A39" s="1223"/>
      <c r="B39" s="1223"/>
      <c r="C39" s="60"/>
      <c r="D39" s="1245"/>
      <c r="E39" s="1245"/>
      <c r="F39" s="1245"/>
      <c r="G39" s="1245"/>
      <c r="H39" s="1245"/>
      <c r="I39" s="1245"/>
      <c r="J39" s="1245"/>
      <c r="K39" s="1245"/>
      <c r="L39" s="1245"/>
      <c r="M39" s="1245"/>
      <c r="N39" s="1245"/>
      <c r="O39" s="1245"/>
      <c r="P39" s="1245"/>
      <c r="Q39" s="1245"/>
      <c r="R39" s="11"/>
      <c r="S39" s="11"/>
      <c r="T39" s="11"/>
      <c r="U39" s="11"/>
      <c r="V39" s="18"/>
      <c r="W39" s="11"/>
      <c r="X39" s="11"/>
      <c r="Y39" s="11"/>
      <c r="Z39" s="11"/>
      <c r="AA39" s="11"/>
      <c r="AB39" s="11"/>
      <c r="AC39" s="11"/>
      <c r="AD39" s="11"/>
      <c r="AE39" s="11"/>
      <c r="AF39" s="1238"/>
      <c r="AG39" s="1218"/>
    </row>
    <row r="40" spans="1:33" ht="12.75" customHeight="1" x14ac:dyDescent="0.2">
      <c r="A40" s="1223"/>
      <c r="B40" s="1223"/>
      <c r="C40" s="60"/>
      <c r="D40" s="1245"/>
      <c r="E40" s="1245"/>
      <c r="F40" s="1245"/>
      <c r="G40" s="1245"/>
      <c r="H40" s="1245"/>
      <c r="I40" s="1245"/>
      <c r="J40" s="1245"/>
      <c r="K40" s="1245"/>
      <c r="L40" s="1245"/>
      <c r="M40" s="1245"/>
      <c r="N40" s="1245"/>
      <c r="O40" s="1245"/>
      <c r="P40" s="1245"/>
      <c r="Q40" s="1245"/>
      <c r="R40" s="11"/>
      <c r="S40" s="11"/>
      <c r="T40" s="11"/>
      <c r="U40" s="11"/>
      <c r="V40" s="18"/>
      <c r="W40" s="11"/>
      <c r="X40" s="11"/>
      <c r="Y40" s="11"/>
      <c r="Z40" s="11"/>
      <c r="AA40" s="11"/>
      <c r="AB40" s="11"/>
      <c r="AC40" s="11"/>
      <c r="AD40" s="11"/>
      <c r="AE40" s="11"/>
      <c r="AF40" s="1238"/>
      <c r="AG40" s="1218"/>
    </row>
    <row r="41" spans="1:33" ht="10.5" customHeight="1" x14ac:dyDescent="0.2">
      <c r="A41" s="1223"/>
      <c r="B41" s="1223"/>
      <c r="C41" s="60"/>
      <c r="D41" s="1245"/>
      <c r="E41" s="1245"/>
      <c r="F41" s="1245"/>
      <c r="G41" s="1245"/>
      <c r="H41" s="1245"/>
      <c r="I41" s="1245"/>
      <c r="J41" s="1245"/>
      <c r="K41" s="1245"/>
      <c r="L41" s="1245"/>
      <c r="M41" s="1245"/>
      <c r="N41" s="1245"/>
      <c r="O41" s="1245"/>
      <c r="P41" s="1245"/>
      <c r="Q41" s="1245"/>
      <c r="R41" s="11"/>
      <c r="S41" s="11"/>
      <c r="T41" s="11"/>
      <c r="U41" s="11"/>
      <c r="V41" s="18"/>
      <c r="W41" s="11"/>
      <c r="X41" s="11"/>
      <c r="Y41" s="11"/>
      <c r="Z41" s="11"/>
      <c r="AA41" s="11"/>
      <c r="AB41" s="11"/>
      <c r="AC41" s="11"/>
      <c r="AD41" s="11"/>
      <c r="AE41" s="11"/>
      <c r="AF41" s="1238"/>
      <c r="AG41" s="1218"/>
    </row>
    <row r="42" spans="1:33" ht="19.5" customHeight="1" x14ac:dyDescent="0.2">
      <c r="A42" s="1223"/>
      <c r="B42" s="1223"/>
      <c r="C42" s="1223"/>
      <c r="D42" s="1223"/>
      <c r="E42" s="1223"/>
      <c r="F42" s="1223"/>
      <c r="G42" s="1223"/>
      <c r="H42" s="1223"/>
      <c r="I42" s="1223"/>
      <c r="J42" s="1223"/>
      <c r="K42" s="1223"/>
      <c r="L42" s="1223"/>
      <c r="M42" s="1223"/>
      <c r="N42" s="1223"/>
      <c r="O42" s="1223"/>
      <c r="P42" s="1223"/>
      <c r="Q42" s="1223"/>
      <c r="R42" s="1249"/>
      <c r="S42" s="1249"/>
      <c r="T42" s="1223"/>
      <c r="U42" s="1223"/>
      <c r="V42" s="1223"/>
      <c r="W42" s="1223"/>
      <c r="X42" s="1223"/>
      <c r="Y42" s="1223"/>
      <c r="Z42" s="1223"/>
      <c r="AA42" s="1223"/>
      <c r="AB42" s="1226"/>
      <c r="AC42" s="1223"/>
      <c r="AD42" s="1226"/>
      <c r="AE42" s="1223"/>
      <c r="AF42" s="1238"/>
      <c r="AG42" s="1218"/>
    </row>
    <row r="43" spans="1:33" ht="9" customHeight="1" x14ac:dyDescent="0.2">
      <c r="A43" s="1223"/>
      <c r="B43" s="1223"/>
      <c r="C43" s="1229"/>
      <c r="D43" s="1230"/>
      <c r="E43" s="1230"/>
      <c r="F43" s="1230"/>
      <c r="G43" s="1230"/>
      <c r="H43" s="1230"/>
      <c r="I43" s="1230"/>
      <c r="J43" s="1230"/>
      <c r="K43" s="1230"/>
      <c r="L43" s="1230"/>
      <c r="M43" s="1230"/>
      <c r="N43" s="1230"/>
      <c r="O43" s="1230"/>
      <c r="P43" s="1230"/>
      <c r="Q43" s="1230"/>
      <c r="R43" s="1231"/>
      <c r="S43" s="1231"/>
      <c r="T43" s="1231"/>
      <c r="U43" s="1231"/>
      <c r="V43" s="1231"/>
      <c r="W43" s="1231"/>
      <c r="X43" s="1231"/>
      <c r="Y43" s="1231"/>
      <c r="Z43" s="1231"/>
      <c r="AA43" s="1231"/>
      <c r="AB43" s="1231"/>
      <c r="AC43" s="1231"/>
      <c r="AD43" s="1231"/>
      <c r="AE43" s="1231"/>
      <c r="AF43" s="1238"/>
      <c r="AG43" s="1218"/>
    </row>
    <row r="44" spans="1:33" ht="3.75" customHeight="1" x14ac:dyDescent="0.2">
      <c r="A44" s="1223"/>
      <c r="B44" s="1223"/>
      <c r="C44" s="1234"/>
      <c r="D44" s="1234"/>
      <c r="E44" s="1234"/>
      <c r="F44" s="1234"/>
      <c r="G44" s="1234"/>
      <c r="H44" s="1234"/>
      <c r="I44" s="1234"/>
      <c r="J44" s="1234"/>
      <c r="K44" s="1234"/>
      <c r="L44" s="1234"/>
      <c r="M44" s="1234"/>
      <c r="N44" s="1234"/>
      <c r="O44" s="1234"/>
      <c r="P44" s="1234"/>
      <c r="Q44" s="1234"/>
      <c r="R44" s="1235"/>
      <c r="S44" s="1235"/>
      <c r="T44" s="1235"/>
      <c r="U44" s="1235"/>
      <c r="V44" s="1235"/>
      <c r="W44" s="1235"/>
      <c r="X44" s="1235"/>
      <c r="Y44" s="1235"/>
      <c r="Z44" s="1235"/>
      <c r="AA44" s="1235"/>
      <c r="AB44" s="1235"/>
      <c r="AC44" s="1235"/>
      <c r="AD44" s="1235"/>
      <c r="AE44" s="1235"/>
      <c r="AF44" s="1238"/>
      <c r="AG44" s="1218"/>
    </row>
    <row r="45" spans="1:33" ht="11.25" customHeight="1" x14ac:dyDescent="0.2">
      <c r="A45" s="1223"/>
      <c r="B45" s="1223"/>
      <c r="C45" s="1234"/>
      <c r="D45" s="1234"/>
      <c r="E45" s="1237"/>
      <c r="F45" s="2111"/>
      <c r="G45" s="2111"/>
      <c r="H45" s="2111"/>
      <c r="I45" s="2111"/>
      <c r="J45" s="2111"/>
      <c r="K45" s="2111"/>
      <c r="L45" s="2111"/>
      <c r="M45" s="2111"/>
      <c r="N45" s="2111"/>
      <c r="O45" s="2111"/>
      <c r="P45" s="2111"/>
      <c r="Q45" s="2111"/>
      <c r="R45" s="2111"/>
      <c r="S45" s="2111"/>
      <c r="T45" s="2111"/>
      <c r="U45" s="2111"/>
      <c r="V45" s="2111"/>
      <c r="W45" s="1237"/>
      <c r="X45" s="2111"/>
      <c r="Y45" s="2111"/>
      <c r="Z45" s="2111"/>
      <c r="AA45" s="2111"/>
      <c r="AB45" s="2111"/>
      <c r="AC45" s="2111"/>
      <c r="AD45" s="2111"/>
      <c r="AE45" s="1237"/>
      <c r="AF45" s="1227"/>
      <c r="AG45" s="1218"/>
    </row>
    <row r="46" spans="1:33" ht="12.75" customHeight="1" x14ac:dyDescent="0.2">
      <c r="A46" s="1223"/>
      <c r="B46" s="1223"/>
      <c r="C46" s="1234"/>
      <c r="D46" s="1234"/>
      <c r="E46" s="1237"/>
      <c r="F46" s="1237"/>
      <c r="G46" s="1237"/>
      <c r="H46" s="1237"/>
      <c r="I46" s="1237"/>
      <c r="J46" s="1237"/>
      <c r="K46" s="1237"/>
      <c r="L46" s="1237"/>
      <c r="M46" s="1237"/>
      <c r="N46" s="1237"/>
      <c r="O46" s="1237"/>
      <c r="P46" s="1237"/>
      <c r="Q46" s="1237"/>
      <c r="R46" s="1237"/>
      <c r="S46" s="1237"/>
      <c r="T46" s="1237"/>
      <c r="U46" s="1237"/>
      <c r="V46" s="1237"/>
      <c r="W46" s="1237"/>
      <c r="X46" s="1237"/>
      <c r="Y46" s="1237"/>
      <c r="Z46" s="1237"/>
      <c r="AA46" s="1237"/>
      <c r="AB46" s="1237"/>
      <c r="AC46" s="1237"/>
      <c r="AD46" s="1237"/>
      <c r="AE46" s="1237"/>
      <c r="AF46" s="1238"/>
      <c r="AG46" s="1218"/>
    </row>
    <row r="47" spans="1:33" ht="6" customHeight="1" x14ac:dyDescent="0.2">
      <c r="A47" s="1223"/>
      <c r="B47" s="1223"/>
      <c r="C47" s="1234"/>
      <c r="D47" s="1234"/>
      <c r="E47" s="1237"/>
      <c r="F47" s="1237"/>
      <c r="G47" s="1237"/>
      <c r="H47" s="1237"/>
      <c r="I47" s="1237"/>
      <c r="J47" s="1237"/>
      <c r="K47" s="1237"/>
      <c r="L47" s="1237"/>
      <c r="M47" s="1237"/>
      <c r="N47" s="1237"/>
      <c r="O47" s="1237"/>
      <c r="P47" s="1237"/>
      <c r="Q47" s="1237"/>
      <c r="R47" s="1237"/>
      <c r="S47" s="1237"/>
      <c r="T47" s="1237"/>
      <c r="U47" s="1237"/>
      <c r="V47" s="1237"/>
      <c r="W47" s="1237"/>
      <c r="X47" s="1237"/>
      <c r="Y47" s="1237"/>
      <c r="Z47" s="1237"/>
      <c r="AA47" s="1237"/>
      <c r="AB47" s="1237"/>
      <c r="AC47" s="1237"/>
      <c r="AD47" s="1237"/>
      <c r="AE47" s="1237"/>
      <c r="AF47" s="1238"/>
      <c r="AG47" s="1218"/>
    </row>
    <row r="48" spans="1:33" s="1255" customFormat="1" ht="12" customHeight="1" x14ac:dyDescent="0.2">
      <c r="A48" s="1250"/>
      <c r="B48" s="1250"/>
      <c r="C48" s="1251"/>
      <c r="D48" s="1248"/>
      <c r="E48" s="1252"/>
      <c r="F48" s="1252"/>
      <c r="G48" s="1252"/>
      <c r="H48" s="1252"/>
      <c r="I48" s="1252"/>
      <c r="J48" s="1252"/>
      <c r="K48" s="1252"/>
      <c r="L48" s="1252"/>
      <c r="M48" s="1252"/>
      <c r="N48" s="1252"/>
      <c r="O48" s="1252"/>
      <c r="P48" s="1252"/>
      <c r="Q48" s="1252"/>
      <c r="R48" s="1252"/>
      <c r="S48" s="1252"/>
      <c r="T48" s="1252"/>
      <c r="U48" s="1252"/>
      <c r="V48" s="1252"/>
      <c r="W48" s="1252"/>
      <c r="X48" s="1252"/>
      <c r="Y48" s="1252"/>
      <c r="Z48" s="1252"/>
      <c r="AA48" s="1252"/>
      <c r="AB48" s="1252"/>
      <c r="AC48" s="1252"/>
      <c r="AD48" s="1252"/>
      <c r="AE48" s="1252"/>
      <c r="AF48" s="1253"/>
      <c r="AG48" s="1254"/>
    </row>
    <row r="49" spans="1:33" ht="10.5" customHeight="1" x14ac:dyDescent="0.2">
      <c r="A49" s="1223"/>
      <c r="B49" s="1223"/>
      <c r="C49" s="60"/>
      <c r="D49" s="1245"/>
      <c r="E49" s="1246"/>
      <c r="F49" s="1256"/>
      <c r="G49" s="1256"/>
      <c r="H49" s="1256"/>
      <c r="I49" s="1256"/>
      <c r="J49" s="1256"/>
      <c r="K49" s="1256"/>
      <c r="L49" s="1256"/>
      <c r="M49" s="1256"/>
      <c r="N49" s="1256"/>
      <c r="O49" s="1256"/>
      <c r="P49" s="1256"/>
      <c r="Q49" s="1256"/>
      <c r="R49" s="1256"/>
      <c r="S49" s="1256"/>
      <c r="T49" s="1256"/>
      <c r="U49" s="1256"/>
      <c r="V49" s="1256"/>
      <c r="W49" s="1256"/>
      <c r="X49" s="1256"/>
      <c r="Y49" s="1256"/>
      <c r="Z49" s="1256"/>
      <c r="AA49" s="1256"/>
      <c r="AB49" s="1256"/>
      <c r="AC49" s="1256"/>
      <c r="AD49" s="1256"/>
      <c r="AE49" s="1246"/>
      <c r="AF49" s="1238"/>
      <c r="AG49" s="1218"/>
    </row>
    <row r="50" spans="1:33" ht="12" customHeight="1" x14ac:dyDescent="0.2">
      <c r="A50" s="1223"/>
      <c r="B50" s="1223"/>
      <c r="C50" s="60"/>
      <c r="D50" s="1245"/>
      <c r="E50" s="1246"/>
      <c r="F50" s="1256"/>
      <c r="G50" s="1256"/>
      <c r="H50" s="1256"/>
      <c r="I50" s="1256"/>
      <c r="J50" s="1256"/>
      <c r="K50" s="1256"/>
      <c r="L50" s="1256"/>
      <c r="M50" s="1256"/>
      <c r="N50" s="1256"/>
      <c r="O50" s="1256"/>
      <c r="P50" s="1256"/>
      <c r="Q50" s="1256"/>
      <c r="R50" s="1256"/>
      <c r="S50" s="1256"/>
      <c r="T50" s="1256"/>
      <c r="U50" s="1256"/>
      <c r="V50" s="1256"/>
      <c r="W50" s="1256"/>
      <c r="X50" s="1256"/>
      <c r="Y50" s="1256"/>
      <c r="Z50" s="1256"/>
      <c r="AA50" s="1256"/>
      <c r="AB50" s="1256"/>
      <c r="AC50" s="1256"/>
      <c r="AD50" s="1256"/>
      <c r="AE50" s="1246"/>
      <c r="AF50" s="1238"/>
      <c r="AG50" s="1218"/>
    </row>
    <row r="51" spans="1:33" ht="12" customHeight="1" x14ac:dyDescent="0.2">
      <c r="A51" s="1223"/>
      <c r="B51" s="1223"/>
      <c r="C51" s="60"/>
      <c r="D51" s="1245"/>
      <c r="E51" s="1246"/>
      <c r="F51" s="1256"/>
      <c r="G51" s="1256"/>
      <c r="H51" s="1256"/>
      <c r="I51" s="1256"/>
      <c r="J51" s="1256"/>
      <c r="K51" s="1256"/>
      <c r="L51" s="1256"/>
      <c r="M51" s="1256"/>
      <c r="N51" s="1256"/>
      <c r="O51" s="1256"/>
      <c r="P51" s="1256"/>
      <c r="Q51" s="1256"/>
      <c r="R51" s="1256"/>
      <c r="S51" s="1256"/>
      <c r="T51" s="1256"/>
      <c r="U51" s="1256"/>
      <c r="V51" s="1256"/>
      <c r="W51" s="1256"/>
      <c r="X51" s="1256"/>
      <c r="Y51" s="1256"/>
      <c r="Z51" s="1256"/>
      <c r="AA51" s="1256"/>
      <c r="AB51" s="1256"/>
      <c r="AC51" s="1256"/>
      <c r="AD51" s="1256"/>
      <c r="AE51" s="1246"/>
      <c r="AF51" s="1238"/>
      <c r="AG51" s="1218"/>
    </row>
    <row r="52" spans="1:33" ht="12" customHeight="1" x14ac:dyDescent="0.2">
      <c r="A52" s="1223"/>
      <c r="B52" s="1223"/>
      <c r="C52" s="60"/>
      <c r="D52" s="1245"/>
      <c r="E52" s="1246"/>
      <c r="F52" s="1256"/>
      <c r="G52" s="1256"/>
      <c r="H52" s="1256"/>
      <c r="I52" s="1256"/>
      <c r="J52" s="1256"/>
      <c r="K52" s="1256"/>
      <c r="L52" s="1256"/>
      <c r="M52" s="1256"/>
      <c r="N52" s="1256"/>
      <c r="O52" s="1256"/>
      <c r="P52" s="1256"/>
      <c r="Q52" s="1256"/>
      <c r="R52" s="1256"/>
      <c r="S52" s="1256"/>
      <c r="T52" s="1256"/>
      <c r="U52" s="1256"/>
      <c r="V52" s="1256"/>
      <c r="W52" s="1256"/>
      <c r="X52" s="1256"/>
      <c r="Y52" s="1256"/>
      <c r="Z52" s="1256"/>
      <c r="AA52" s="1256"/>
      <c r="AB52" s="1256"/>
      <c r="AC52" s="1256"/>
      <c r="AD52" s="1256"/>
      <c r="AE52" s="1246"/>
      <c r="AF52" s="1238"/>
      <c r="AG52" s="1218"/>
    </row>
    <row r="53" spans="1:33" ht="12" customHeight="1" x14ac:dyDescent="0.2">
      <c r="A53" s="1223"/>
      <c r="B53" s="1223"/>
      <c r="C53" s="60"/>
      <c r="D53" s="1245"/>
      <c r="E53" s="1246"/>
      <c r="F53" s="1256"/>
      <c r="G53" s="1256"/>
      <c r="H53" s="1256"/>
      <c r="I53" s="1256"/>
      <c r="J53" s="1256"/>
      <c r="K53" s="1256"/>
      <c r="L53" s="1256"/>
      <c r="M53" s="1256"/>
      <c r="N53" s="1256"/>
      <c r="O53" s="1256"/>
      <c r="P53" s="1256"/>
      <c r="Q53" s="1256"/>
      <c r="R53" s="1256"/>
      <c r="S53" s="1256"/>
      <c r="T53" s="1256"/>
      <c r="U53" s="1256"/>
      <c r="V53" s="1256"/>
      <c r="W53" s="1256"/>
      <c r="X53" s="1256"/>
      <c r="Y53" s="1256"/>
      <c r="Z53" s="1256"/>
      <c r="AA53" s="1256"/>
      <c r="AB53" s="1256"/>
      <c r="AC53" s="1256"/>
      <c r="AD53" s="1256"/>
      <c r="AE53" s="1246"/>
      <c r="AF53" s="1238"/>
      <c r="AG53" s="1218"/>
    </row>
    <row r="54" spans="1:33" ht="12" customHeight="1" x14ac:dyDescent="0.2">
      <c r="A54" s="1223"/>
      <c r="B54" s="1223"/>
      <c r="C54" s="60"/>
      <c r="D54" s="1245"/>
      <c r="E54" s="1246"/>
      <c r="F54" s="1256"/>
      <c r="G54" s="1256"/>
      <c r="H54" s="1256"/>
      <c r="I54" s="1256"/>
      <c r="J54" s="1256"/>
      <c r="K54" s="1256"/>
      <c r="L54" s="1256"/>
      <c r="M54" s="1256"/>
      <c r="N54" s="1256"/>
      <c r="O54" s="1256"/>
      <c r="P54" s="1256"/>
      <c r="Q54" s="1256"/>
      <c r="R54" s="1256"/>
      <c r="S54" s="1256"/>
      <c r="T54" s="1256"/>
      <c r="U54" s="1256"/>
      <c r="V54" s="1256"/>
      <c r="W54" s="1256"/>
      <c r="X54" s="1256"/>
      <c r="Y54" s="1256"/>
      <c r="Z54" s="1256"/>
      <c r="AA54" s="1256"/>
      <c r="AB54" s="1256"/>
      <c r="AC54" s="1256"/>
      <c r="AD54" s="1256"/>
      <c r="AE54" s="1246"/>
      <c r="AF54" s="1238"/>
      <c r="AG54" s="1218"/>
    </row>
    <row r="55" spans="1:33" ht="12" customHeight="1" x14ac:dyDescent="0.2">
      <c r="A55" s="1223"/>
      <c r="B55" s="1223"/>
      <c r="C55" s="60"/>
      <c r="D55" s="1245"/>
      <c r="E55" s="1246"/>
      <c r="F55" s="1256"/>
      <c r="G55" s="1256"/>
      <c r="H55" s="1256"/>
      <c r="I55" s="1256"/>
      <c r="J55" s="1256"/>
      <c r="K55" s="1256"/>
      <c r="L55" s="1256"/>
      <c r="M55" s="1256"/>
      <c r="N55" s="1256"/>
      <c r="O55" s="1256"/>
      <c r="P55" s="1256"/>
      <c r="Q55" s="1256"/>
      <c r="R55" s="1256"/>
      <c r="S55" s="1256"/>
      <c r="T55" s="1256"/>
      <c r="U55" s="1256"/>
      <c r="V55" s="1256"/>
      <c r="W55" s="1256"/>
      <c r="X55" s="1256"/>
      <c r="Y55" s="1256"/>
      <c r="Z55" s="1256"/>
      <c r="AA55" s="1256"/>
      <c r="AB55" s="1256"/>
      <c r="AC55" s="1256"/>
      <c r="AD55" s="1256"/>
      <c r="AE55" s="1246"/>
      <c r="AF55" s="1238"/>
      <c r="AG55" s="1218"/>
    </row>
    <row r="56" spans="1:33" ht="12" customHeight="1" x14ac:dyDescent="0.2">
      <c r="A56" s="1223"/>
      <c r="B56" s="1223"/>
      <c r="C56" s="60"/>
      <c r="D56" s="1245"/>
      <c r="E56" s="1246"/>
      <c r="F56" s="1256"/>
      <c r="G56" s="1256"/>
      <c r="H56" s="1256"/>
      <c r="I56" s="1256"/>
      <c r="J56" s="1256"/>
      <c r="K56" s="1256"/>
      <c r="L56" s="1256"/>
      <c r="M56" s="1256"/>
      <c r="N56" s="1256"/>
      <c r="O56" s="1256"/>
      <c r="P56" s="1256"/>
      <c r="Q56" s="1256"/>
      <c r="R56" s="1256"/>
      <c r="S56" s="1256"/>
      <c r="T56" s="1256"/>
      <c r="U56" s="1256"/>
      <c r="V56" s="1256"/>
      <c r="W56" s="1256"/>
      <c r="X56" s="1256"/>
      <c r="Y56" s="1256"/>
      <c r="Z56" s="1256"/>
      <c r="AA56" s="1256"/>
      <c r="AB56" s="1256"/>
      <c r="AC56" s="1256"/>
      <c r="AD56" s="1256"/>
      <c r="AE56" s="1246"/>
      <c r="AF56" s="1238"/>
      <c r="AG56" s="1218"/>
    </row>
    <row r="57" spans="1:33" ht="12" customHeight="1" x14ac:dyDescent="0.2">
      <c r="A57" s="1223"/>
      <c r="B57" s="1223"/>
      <c r="C57" s="60"/>
      <c r="D57" s="1245"/>
      <c r="E57" s="1246"/>
      <c r="F57" s="1256"/>
      <c r="G57" s="1256"/>
      <c r="H57" s="1256"/>
      <c r="I57" s="1256"/>
      <c r="J57" s="1256"/>
      <c r="K57" s="1256"/>
      <c r="L57" s="1256"/>
      <c r="M57" s="1256"/>
      <c r="N57" s="1256"/>
      <c r="O57" s="1256"/>
      <c r="P57" s="1256"/>
      <c r="Q57" s="1256"/>
      <c r="R57" s="1256"/>
      <c r="S57" s="1256"/>
      <c r="T57" s="1256"/>
      <c r="U57" s="1256"/>
      <c r="V57" s="1256"/>
      <c r="W57" s="1256"/>
      <c r="X57" s="1256"/>
      <c r="Y57" s="1256"/>
      <c r="Z57" s="1256"/>
      <c r="AA57" s="1256"/>
      <c r="AB57" s="1256"/>
      <c r="AC57" s="1256"/>
      <c r="AD57" s="1256"/>
      <c r="AE57" s="1246"/>
      <c r="AF57" s="1238"/>
      <c r="AG57" s="1218"/>
    </row>
    <row r="58" spans="1:33" ht="12" customHeight="1" x14ac:dyDescent="0.2">
      <c r="A58" s="1223"/>
      <c r="B58" s="1223"/>
      <c r="C58" s="60"/>
      <c r="D58" s="1245"/>
      <c r="E58" s="1246"/>
      <c r="F58" s="1256"/>
      <c r="G58" s="1256"/>
      <c r="H58" s="1256"/>
      <c r="I58" s="1256"/>
      <c r="J58" s="1256"/>
      <c r="K58" s="1256"/>
      <c r="L58" s="1256"/>
      <c r="M58" s="1256"/>
      <c r="N58" s="1256"/>
      <c r="O58" s="1256"/>
      <c r="P58" s="1256"/>
      <c r="Q58" s="1256"/>
      <c r="R58" s="1256"/>
      <c r="S58" s="1256"/>
      <c r="T58" s="1256"/>
      <c r="U58" s="1256"/>
      <c r="V58" s="1256"/>
      <c r="W58" s="1256"/>
      <c r="X58" s="1256"/>
      <c r="Y58" s="1256"/>
      <c r="Z58" s="1256"/>
      <c r="AA58" s="1256"/>
      <c r="AB58" s="1256"/>
      <c r="AC58" s="1256"/>
      <c r="AD58" s="1256"/>
      <c r="AE58" s="1246"/>
      <c r="AF58" s="1238"/>
      <c r="AG58" s="1218"/>
    </row>
    <row r="59" spans="1:33" ht="12" customHeight="1" x14ac:dyDescent="0.2">
      <c r="A59" s="1223"/>
      <c r="B59" s="1223"/>
      <c r="C59" s="60"/>
      <c r="D59" s="1245"/>
      <c r="E59" s="1246"/>
      <c r="F59" s="1256"/>
      <c r="G59" s="1256"/>
      <c r="H59" s="1256"/>
      <c r="I59" s="1256"/>
      <c r="J59" s="1256"/>
      <c r="K59" s="1256"/>
      <c r="L59" s="1256"/>
      <c r="M59" s="1256"/>
      <c r="N59" s="1256"/>
      <c r="O59" s="1256"/>
      <c r="P59" s="1256"/>
      <c r="Q59" s="1256"/>
      <c r="R59" s="1256"/>
      <c r="S59" s="1256"/>
      <c r="T59" s="1256"/>
      <c r="U59" s="1256"/>
      <c r="V59" s="1256"/>
      <c r="W59" s="1256"/>
      <c r="X59" s="1256"/>
      <c r="Y59" s="1256"/>
      <c r="Z59" s="1256"/>
      <c r="AA59" s="1256"/>
      <c r="AB59" s="1256"/>
      <c r="AC59" s="1256"/>
      <c r="AD59" s="1256"/>
      <c r="AE59" s="1246"/>
      <c r="AF59" s="1238"/>
      <c r="AG59" s="1218"/>
    </row>
    <row r="60" spans="1:33" ht="12" customHeight="1" x14ac:dyDescent="0.2">
      <c r="A60" s="1223"/>
      <c r="B60" s="1223"/>
      <c r="C60" s="60"/>
      <c r="D60" s="1245"/>
      <c r="E60" s="1246"/>
      <c r="F60" s="1256"/>
      <c r="G60" s="1256"/>
      <c r="H60" s="1256"/>
      <c r="I60" s="1256"/>
      <c r="J60" s="1256"/>
      <c r="K60" s="1256"/>
      <c r="L60" s="1256"/>
      <c r="M60" s="1256"/>
      <c r="N60" s="1256"/>
      <c r="O60" s="1256"/>
      <c r="P60" s="1256"/>
      <c r="Q60" s="1256"/>
      <c r="R60" s="1256"/>
      <c r="S60" s="1256"/>
      <c r="T60" s="1256"/>
      <c r="U60" s="1256"/>
      <c r="V60" s="1256"/>
      <c r="W60" s="1256"/>
      <c r="X60" s="1256"/>
      <c r="Y60" s="1256"/>
      <c r="Z60" s="1256"/>
      <c r="AA60" s="1256"/>
      <c r="AB60" s="1256"/>
      <c r="AC60" s="1256"/>
      <c r="AD60" s="1256"/>
      <c r="AE60" s="1246"/>
      <c r="AF60" s="1238"/>
      <c r="AG60" s="1218"/>
    </row>
    <row r="61" spans="1:33" ht="12" customHeight="1" x14ac:dyDescent="0.2">
      <c r="A61" s="1223"/>
      <c r="B61" s="1223"/>
      <c r="C61" s="60"/>
      <c r="D61" s="1245"/>
      <c r="E61" s="1246"/>
      <c r="F61" s="1256"/>
      <c r="G61" s="1256"/>
      <c r="H61" s="1256"/>
      <c r="I61" s="1256"/>
      <c r="J61" s="1256"/>
      <c r="K61" s="1256"/>
      <c r="L61" s="1256"/>
      <c r="M61" s="1256"/>
      <c r="N61" s="1256"/>
      <c r="O61" s="1256"/>
      <c r="P61" s="1256"/>
      <c r="Q61" s="1256"/>
      <c r="R61" s="1256"/>
      <c r="S61" s="1256"/>
      <c r="T61" s="1256"/>
      <c r="U61" s="1256"/>
      <c r="V61" s="1256"/>
      <c r="W61" s="1256"/>
      <c r="X61" s="1256"/>
      <c r="Y61" s="1256"/>
      <c r="Z61" s="1256"/>
      <c r="AA61" s="1256"/>
      <c r="AB61" s="1256"/>
      <c r="AC61" s="1256"/>
      <c r="AD61" s="1256"/>
      <c r="AE61" s="1246"/>
      <c r="AF61" s="1238"/>
      <c r="AG61" s="1218"/>
    </row>
    <row r="62" spans="1:33" ht="12" customHeight="1" x14ac:dyDescent="0.2">
      <c r="A62" s="1223"/>
      <c r="B62" s="1223"/>
      <c r="C62" s="60"/>
      <c r="D62" s="1245"/>
      <c r="E62" s="1246"/>
      <c r="F62" s="1256"/>
      <c r="G62" s="1256"/>
      <c r="H62" s="1256"/>
      <c r="I62" s="1256"/>
      <c r="J62" s="1256"/>
      <c r="K62" s="1256"/>
      <c r="L62" s="1256"/>
      <c r="M62" s="1256"/>
      <c r="N62" s="1256"/>
      <c r="O62" s="1256"/>
      <c r="P62" s="1256"/>
      <c r="Q62" s="1256"/>
      <c r="R62" s="1256"/>
      <c r="S62" s="1256"/>
      <c r="T62" s="1256"/>
      <c r="U62" s="1256"/>
      <c r="V62" s="1256"/>
      <c r="W62" s="1256"/>
      <c r="X62" s="1256"/>
      <c r="Y62" s="1256"/>
      <c r="Z62" s="1256"/>
      <c r="AA62" s="1256"/>
      <c r="AB62" s="1256"/>
      <c r="AC62" s="1256"/>
      <c r="AD62" s="1256"/>
      <c r="AE62" s="1246"/>
      <c r="AF62" s="1238"/>
      <c r="AG62" s="1218"/>
    </row>
    <row r="63" spans="1:33" ht="12" customHeight="1" x14ac:dyDescent="0.2">
      <c r="A63" s="1223"/>
      <c r="B63" s="1223"/>
      <c r="C63" s="60"/>
      <c r="D63" s="1245"/>
      <c r="E63" s="1246"/>
      <c r="F63" s="1256"/>
      <c r="G63" s="1256"/>
      <c r="H63" s="1256"/>
      <c r="I63" s="1256"/>
      <c r="J63" s="1256"/>
      <c r="K63" s="1256"/>
      <c r="L63" s="1256"/>
      <c r="M63" s="1256"/>
      <c r="N63" s="1256"/>
      <c r="O63" s="1256"/>
      <c r="P63" s="1256"/>
      <c r="Q63" s="1256"/>
      <c r="R63" s="1256"/>
      <c r="S63" s="1256"/>
      <c r="T63" s="1256"/>
      <c r="U63" s="1256"/>
      <c r="V63" s="1256"/>
      <c r="W63" s="1256"/>
      <c r="X63" s="1256"/>
      <c r="Y63" s="1256"/>
      <c r="Z63" s="1256"/>
      <c r="AA63" s="1256"/>
      <c r="AB63" s="1256"/>
      <c r="AC63" s="1256"/>
      <c r="AD63" s="1256"/>
      <c r="AE63" s="1246"/>
      <c r="AF63" s="1238"/>
      <c r="AG63" s="1218"/>
    </row>
    <row r="64" spans="1:33" ht="12" customHeight="1" x14ac:dyDescent="0.2">
      <c r="A64" s="1223"/>
      <c r="B64" s="1223"/>
      <c r="C64" s="60"/>
      <c r="D64" s="1245"/>
      <c r="E64" s="1246"/>
      <c r="F64" s="1256"/>
      <c r="G64" s="1256"/>
      <c r="H64" s="1256"/>
      <c r="I64" s="1256"/>
      <c r="J64" s="1256"/>
      <c r="K64" s="1256"/>
      <c r="L64" s="1256"/>
      <c r="M64" s="1256"/>
      <c r="N64" s="1256"/>
      <c r="O64" s="1256"/>
      <c r="P64" s="1256"/>
      <c r="Q64" s="1256"/>
      <c r="R64" s="1256"/>
      <c r="S64" s="1256"/>
      <c r="T64" s="1256"/>
      <c r="U64" s="1256"/>
      <c r="V64" s="1256"/>
      <c r="W64" s="1256"/>
      <c r="X64" s="1256"/>
      <c r="Y64" s="1256"/>
      <c r="Z64" s="1256"/>
      <c r="AA64" s="1256"/>
      <c r="AB64" s="1256"/>
      <c r="AC64" s="1256"/>
      <c r="AD64" s="1256"/>
      <c r="AE64" s="1246"/>
      <c r="AF64" s="1238"/>
      <c r="AG64" s="1218"/>
    </row>
    <row r="65" spans="1:33" ht="12" customHeight="1" x14ac:dyDescent="0.2">
      <c r="A65" s="1223"/>
      <c r="B65" s="1223"/>
      <c r="C65" s="60"/>
      <c r="D65" s="1245"/>
      <c r="E65" s="1246"/>
      <c r="F65" s="1256"/>
      <c r="G65" s="1256"/>
      <c r="H65" s="1256"/>
      <c r="I65" s="1256"/>
      <c r="J65" s="1256"/>
      <c r="K65" s="1256"/>
      <c r="L65" s="1256"/>
      <c r="M65" s="1256"/>
      <c r="N65" s="1256"/>
      <c r="O65" s="1256"/>
      <c r="P65" s="1256"/>
      <c r="Q65" s="1256"/>
      <c r="R65" s="1256"/>
      <c r="S65" s="1256"/>
      <c r="T65" s="1256"/>
      <c r="U65" s="1256"/>
      <c r="V65" s="1256"/>
      <c r="W65" s="1256"/>
      <c r="X65" s="1256"/>
      <c r="Y65" s="1256"/>
      <c r="Z65" s="1256"/>
      <c r="AA65" s="1256"/>
      <c r="AB65" s="1256"/>
      <c r="AC65" s="1256"/>
      <c r="AD65" s="1256"/>
      <c r="AE65" s="1246"/>
      <c r="AF65" s="1238"/>
      <c r="AG65" s="1218"/>
    </row>
    <row r="66" spans="1:33" ht="12" customHeight="1" x14ac:dyDescent="0.2">
      <c r="A66" s="1223"/>
      <c r="B66" s="1223"/>
      <c r="C66" s="60"/>
      <c r="D66" s="1245"/>
      <c r="E66" s="1246"/>
      <c r="F66" s="1256"/>
      <c r="G66" s="1256"/>
      <c r="H66" s="1256"/>
      <c r="I66" s="1256"/>
      <c r="J66" s="1256"/>
      <c r="K66" s="1256"/>
      <c r="L66" s="1256"/>
      <c r="M66" s="1256"/>
      <c r="N66" s="1256"/>
      <c r="O66" s="1256"/>
      <c r="P66" s="1256"/>
      <c r="Q66" s="1256"/>
      <c r="R66" s="1256"/>
      <c r="S66" s="1256"/>
      <c r="T66" s="1256"/>
      <c r="U66" s="1256"/>
      <c r="V66" s="1256"/>
      <c r="W66" s="1256"/>
      <c r="X66" s="1256"/>
      <c r="Y66" s="1256"/>
      <c r="Z66" s="1256"/>
      <c r="AA66" s="1256"/>
      <c r="AB66" s="1256"/>
      <c r="AC66" s="1256"/>
      <c r="AD66" s="1256"/>
      <c r="AE66" s="1246"/>
      <c r="AF66" s="1238"/>
      <c r="AG66" s="1218"/>
    </row>
    <row r="67" spans="1:33" ht="12" customHeight="1" x14ac:dyDescent="0.2">
      <c r="A67" s="1257"/>
      <c r="B67" s="1257"/>
      <c r="C67" s="1258"/>
      <c r="D67" s="1259"/>
      <c r="E67" s="1260"/>
      <c r="F67" s="1261"/>
      <c r="G67" s="1261"/>
      <c r="H67" s="1261"/>
      <c r="I67" s="1261"/>
      <c r="J67" s="1261"/>
      <c r="K67" s="1261"/>
      <c r="L67" s="1261"/>
      <c r="M67" s="1261"/>
      <c r="N67" s="1261"/>
      <c r="O67" s="1261"/>
      <c r="P67" s="1261"/>
      <c r="Q67" s="1261"/>
      <c r="R67" s="1261"/>
      <c r="S67" s="1256"/>
      <c r="T67" s="1256"/>
      <c r="U67" s="1256"/>
      <c r="V67" s="1256"/>
      <c r="W67" s="1256"/>
      <c r="X67" s="1256"/>
      <c r="Y67" s="1256"/>
      <c r="Z67" s="1256"/>
      <c r="AA67" s="1256"/>
      <c r="AB67" s="1256"/>
      <c r="AC67" s="1256"/>
      <c r="AD67" s="1256"/>
      <c r="AE67" s="1246"/>
      <c r="AF67" s="1238"/>
      <c r="AG67" s="1218"/>
    </row>
    <row r="68" spans="1:33" ht="12" customHeight="1" x14ac:dyDescent="0.2">
      <c r="A68" s="1257"/>
      <c r="B68" s="1257"/>
      <c r="C68" s="1258"/>
      <c r="D68" s="1259"/>
      <c r="E68" s="1260"/>
      <c r="F68" s="1261"/>
      <c r="G68" s="1261"/>
      <c r="H68" s="1261"/>
      <c r="I68" s="1261"/>
      <c r="J68" s="1261"/>
      <c r="K68" s="1261"/>
      <c r="L68" s="1261"/>
      <c r="M68" s="1261"/>
      <c r="N68" s="1261"/>
      <c r="O68" s="1261"/>
      <c r="P68" s="1261"/>
      <c r="Q68" s="1261"/>
      <c r="R68" s="1261"/>
      <c r="S68" s="1256"/>
      <c r="T68" s="1256"/>
      <c r="U68" s="1256"/>
      <c r="V68" s="1256"/>
      <c r="W68" s="1256"/>
      <c r="X68" s="1256"/>
      <c r="Y68" s="1256"/>
      <c r="Z68" s="1256"/>
      <c r="AA68" s="1256"/>
      <c r="AB68" s="1256"/>
      <c r="AC68" s="1256"/>
      <c r="AD68" s="1256"/>
      <c r="AE68" s="1246"/>
      <c r="AF68" s="1238"/>
      <c r="AG68" s="1223"/>
    </row>
    <row r="69" spans="1:33" s="1270" customFormat="1" ht="9" customHeight="1" x14ac:dyDescent="0.15">
      <c r="A69" s="1262"/>
      <c r="B69" s="1262"/>
      <c r="C69" s="1263"/>
      <c r="D69" s="1264"/>
      <c r="E69" s="1265"/>
      <c r="F69" s="1265"/>
      <c r="G69" s="1265"/>
      <c r="H69" s="1266"/>
      <c r="I69" s="1266"/>
      <c r="J69" s="1266"/>
      <c r="K69" s="1266"/>
      <c r="L69" s="1266"/>
      <c r="M69" s="1266"/>
      <c r="N69" s="1266"/>
      <c r="O69" s="1266"/>
      <c r="P69" s="1266"/>
      <c r="Q69" s="1266"/>
      <c r="R69" s="1266"/>
      <c r="S69" s="1267"/>
      <c r="T69" s="1267"/>
      <c r="U69" s="1267"/>
      <c r="V69" s="1267"/>
      <c r="W69" s="1267"/>
      <c r="X69" s="1267"/>
      <c r="Y69" s="1267"/>
      <c r="Z69" s="1267"/>
      <c r="AA69" s="1267"/>
      <c r="AB69" s="1267"/>
      <c r="AC69" s="1267"/>
      <c r="AD69" s="1267"/>
      <c r="AE69" s="1267"/>
      <c r="AF69" s="1268"/>
      <c r="AG69" s="1269"/>
    </row>
    <row r="70" spans="1:33" ht="13.5" customHeight="1" x14ac:dyDescent="0.2">
      <c r="A70" s="1257"/>
      <c r="B70" s="1257"/>
      <c r="C70" s="1272"/>
      <c r="D70" s="1272"/>
      <c r="E70" s="1272"/>
      <c r="F70" s="1272"/>
      <c r="G70" s="2104"/>
      <c r="H70" s="2105"/>
      <c r="I70" s="1257"/>
      <c r="J70" s="1257"/>
      <c r="K70" s="1257"/>
      <c r="L70" s="1257"/>
      <c r="M70" s="1257"/>
      <c r="N70" s="1257"/>
      <c r="O70" s="1257"/>
      <c r="P70" s="1257"/>
      <c r="Q70" s="1257"/>
      <c r="R70" s="1257"/>
      <c r="S70" s="1223"/>
      <c r="T70" s="1223"/>
      <c r="U70" s="1223"/>
      <c r="V70" s="1267"/>
      <c r="W70" s="1223"/>
      <c r="X70" s="1223"/>
      <c r="Y70" s="1223"/>
      <c r="Z70" s="2106">
        <v>44440</v>
      </c>
      <c r="AA70" s="2106"/>
      <c r="AB70" s="2106"/>
      <c r="AC70" s="2106"/>
      <c r="AD70" s="2106"/>
      <c r="AE70" s="2107"/>
      <c r="AF70" s="1273">
        <v>24</v>
      </c>
      <c r="AG70" s="1223"/>
    </row>
  </sheetData>
  <mergeCells count="9">
    <mergeCell ref="G70:H70"/>
    <mergeCell ref="Z70:AE70"/>
    <mergeCell ref="D1:H1"/>
    <mergeCell ref="B2:D2"/>
    <mergeCell ref="F5:L5"/>
    <mergeCell ref="F6:V6"/>
    <mergeCell ref="X6:AD6"/>
    <mergeCell ref="F45:V45"/>
    <mergeCell ref="X45:A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5"/>
  </sheetPr>
  <dimension ref="A1:AG72"/>
  <sheetViews>
    <sheetView zoomScaleNormal="100" workbookViewId="0"/>
  </sheetViews>
  <sheetFormatPr defaultColWidth="8.7109375" defaultRowHeight="12.75" x14ac:dyDescent="0.2"/>
  <cols>
    <col min="1" max="1" width="1" style="1178" customWidth="1"/>
    <col min="2" max="2" width="2.5703125" style="1178" customWidth="1"/>
    <col min="3" max="3" width="3" style="1178" customWidth="1"/>
    <col min="4" max="4" width="9.7109375" style="1178" customWidth="1"/>
    <col min="5" max="5" width="0.5703125" style="1178" customWidth="1"/>
    <col min="6" max="6" width="5.7109375" style="1178" customWidth="1"/>
    <col min="7" max="7" width="0.5703125" style="1178" customWidth="1"/>
    <col min="8" max="8" width="5.7109375" style="1178" customWidth="1"/>
    <col min="9" max="9" width="0.5703125" style="1178" customWidth="1"/>
    <col min="10" max="10" width="5.7109375" style="1178" customWidth="1"/>
    <col min="11" max="11" width="0.5703125" style="1178" customWidth="1"/>
    <col min="12" max="12" width="5.5703125" style="1178" customWidth="1"/>
    <col min="13" max="13" width="0.42578125" style="1178" customWidth="1"/>
    <col min="14" max="14" width="5.7109375" style="1178" customWidth="1"/>
    <col min="15" max="15" width="0.5703125" style="1178" customWidth="1"/>
    <col min="16" max="16" width="5.7109375" style="1178" customWidth="1"/>
    <col min="17" max="17" width="0.5703125" style="1178" customWidth="1"/>
    <col min="18" max="18" width="5.7109375" style="1178" customWidth="1"/>
    <col min="19" max="19" width="0.5703125" style="1178" customWidth="1"/>
    <col min="20" max="20" width="5.7109375" style="1178" customWidth="1"/>
    <col min="21" max="21" width="0.5703125" style="1178" customWidth="1"/>
    <col min="22" max="22" width="5.7109375" style="1275" customWidth="1"/>
    <col min="23" max="23" width="0.5703125" style="1178" customWidth="1"/>
    <col min="24" max="24" width="5.5703125" style="1178" customWidth="1"/>
    <col min="25" max="25" width="0.5703125" style="1178" customWidth="1"/>
    <col min="26" max="26" width="5.7109375" style="1178" customWidth="1"/>
    <col min="27" max="27" width="0.5703125" style="1178" customWidth="1"/>
    <col min="28" max="28" width="5.7109375" style="1178" customWidth="1"/>
    <col min="29" max="29" width="0.5703125" style="1178" customWidth="1"/>
    <col min="30" max="30" width="5.7109375" style="1178" customWidth="1"/>
    <col min="31" max="31" width="0.5703125" style="1178" customWidth="1"/>
    <col min="32" max="32" width="2.5703125" style="1274" customWidth="1"/>
    <col min="33" max="33" width="1" style="1178" customWidth="1"/>
    <col min="34" max="16384" width="8.7109375" style="1178"/>
  </cols>
  <sheetData>
    <row r="1" spans="1:33" ht="13.5" customHeight="1" x14ac:dyDescent="0.2">
      <c r="A1" s="1218"/>
      <c r="B1" s="1219"/>
      <c r="C1" s="1219"/>
      <c r="D1" s="1219"/>
      <c r="E1" s="1219"/>
      <c r="F1" s="1219"/>
      <c r="G1" s="1220"/>
      <c r="H1" s="1220"/>
      <c r="I1" s="1220"/>
      <c r="J1" s="1220"/>
      <c r="K1" s="1220"/>
      <c r="L1" s="1220"/>
      <c r="M1" s="1220"/>
      <c r="N1" s="1220"/>
      <c r="O1" s="1220"/>
      <c r="P1" s="1220"/>
      <c r="Q1" s="1220"/>
      <c r="R1" s="1220"/>
      <c r="S1" s="1220"/>
      <c r="T1" s="1220"/>
      <c r="U1" s="1220"/>
      <c r="V1" s="1220"/>
      <c r="W1" s="1220"/>
      <c r="X1" s="1826" t="s">
        <v>288</v>
      </c>
      <c r="Y1" s="1826"/>
      <c r="Z1" s="1826"/>
      <c r="AA1" s="1826"/>
      <c r="AB1" s="1826"/>
      <c r="AC1" s="1826"/>
      <c r="AD1" s="1826"/>
      <c r="AE1" s="1826"/>
      <c r="AF1" s="1826"/>
      <c r="AG1" s="1218"/>
    </row>
    <row r="2" spans="1:33" ht="6" customHeight="1" x14ac:dyDescent="0.2">
      <c r="A2" s="1218"/>
      <c r="B2" s="2114"/>
      <c r="C2" s="2115"/>
      <c r="D2" s="2115"/>
      <c r="E2" s="1224"/>
      <c r="F2" s="1224"/>
      <c r="G2" s="1224"/>
      <c r="H2" s="1224"/>
      <c r="I2" s="1224"/>
      <c r="J2" s="1224"/>
      <c r="K2" s="1224"/>
      <c r="L2" s="1224"/>
      <c r="M2" s="1224"/>
      <c r="N2" s="1224"/>
      <c r="O2" s="1224"/>
      <c r="P2" s="1224"/>
      <c r="Q2" s="1224"/>
      <c r="R2" s="1224"/>
      <c r="S2" s="1224"/>
      <c r="T2" s="1224"/>
      <c r="U2" s="1224"/>
      <c r="V2" s="1224"/>
      <c r="W2" s="1224"/>
      <c r="X2" s="1224"/>
      <c r="Y2" s="1224"/>
      <c r="Z2" s="1223"/>
      <c r="AA2" s="1223"/>
      <c r="AB2" s="1223"/>
      <c r="AC2" s="1223"/>
      <c r="AD2" s="1223"/>
      <c r="AE2" s="1223"/>
      <c r="AF2" s="1223"/>
      <c r="AG2" s="1223"/>
    </row>
    <row r="3" spans="1:33" ht="12" customHeight="1" x14ac:dyDescent="0.2">
      <c r="A3" s="1218"/>
      <c r="B3" s="1276"/>
      <c r="C3" s="1223"/>
      <c r="D3" s="1223"/>
      <c r="E3" s="1223"/>
      <c r="F3" s="1223"/>
      <c r="G3" s="1223"/>
      <c r="H3" s="1223"/>
      <c r="I3" s="1223"/>
      <c r="J3" s="1223"/>
      <c r="K3" s="1223"/>
      <c r="L3" s="1223"/>
      <c r="M3" s="1223"/>
      <c r="N3" s="1223"/>
      <c r="O3" s="1223"/>
      <c r="P3" s="1223"/>
      <c r="Q3" s="1223"/>
      <c r="R3" s="1223"/>
      <c r="S3" s="1223"/>
      <c r="T3" s="1223"/>
      <c r="U3" s="1223"/>
      <c r="V3" s="1223"/>
      <c r="W3" s="1223"/>
      <c r="X3" s="1223"/>
      <c r="Y3" s="1223"/>
      <c r="Z3" s="1223"/>
      <c r="AA3" s="1223"/>
      <c r="AB3" s="1226"/>
      <c r="AC3" s="1223"/>
      <c r="AD3" s="1226"/>
      <c r="AE3" s="1223"/>
      <c r="AF3" s="1223"/>
      <c r="AG3" s="1223"/>
    </row>
    <row r="4" spans="1:33" s="1233" customFormat="1" ht="13.5" customHeight="1" x14ac:dyDescent="0.2">
      <c r="A4" s="1232"/>
      <c r="B4" s="1277"/>
      <c r="C4" s="1229"/>
      <c r="D4" s="1230"/>
      <c r="E4" s="1230"/>
      <c r="F4" s="1230"/>
      <c r="G4" s="1230"/>
      <c r="H4" s="1230"/>
      <c r="I4" s="1230"/>
      <c r="J4" s="1230"/>
      <c r="K4" s="1230"/>
      <c r="L4" s="1230"/>
      <c r="M4" s="1230"/>
      <c r="N4" s="1230"/>
      <c r="O4" s="1230"/>
      <c r="P4" s="1230"/>
      <c r="Q4" s="1230"/>
      <c r="R4" s="1231"/>
      <c r="S4" s="1231"/>
      <c r="T4" s="1231"/>
      <c r="U4" s="1231"/>
      <c r="V4" s="1231"/>
      <c r="W4" s="1231"/>
      <c r="X4" s="1231"/>
      <c r="Y4" s="1231"/>
      <c r="Z4" s="1231"/>
      <c r="AA4" s="1231"/>
      <c r="AB4" s="1231"/>
      <c r="AC4" s="1231"/>
      <c r="AD4" s="1231"/>
      <c r="AE4" s="1231"/>
      <c r="AF4" s="1223"/>
      <c r="AG4" s="1228"/>
    </row>
    <row r="5" spans="1:33" ht="3.75" customHeight="1" x14ac:dyDescent="0.2">
      <c r="A5" s="1218"/>
      <c r="B5" s="1276"/>
      <c r="C5" s="1234"/>
      <c r="D5" s="1234"/>
      <c r="E5" s="1234"/>
      <c r="F5" s="2110"/>
      <c r="G5" s="2110"/>
      <c r="H5" s="2110"/>
      <c r="I5" s="2110"/>
      <c r="J5" s="2110"/>
      <c r="K5" s="2110"/>
      <c r="L5" s="2110"/>
      <c r="M5" s="1234"/>
      <c r="N5" s="1234"/>
      <c r="O5" s="1234"/>
      <c r="P5" s="1234"/>
      <c r="Q5" s="1234"/>
      <c r="R5" s="1235"/>
      <c r="S5" s="1235"/>
      <c r="T5" s="1235"/>
      <c r="U5" s="1236"/>
      <c r="V5" s="1235"/>
      <c r="W5" s="1235"/>
      <c r="X5" s="1235"/>
      <c r="Y5" s="1235"/>
      <c r="Z5" s="1235"/>
      <c r="AA5" s="1235"/>
      <c r="AB5" s="1235"/>
      <c r="AC5" s="1235"/>
      <c r="AD5" s="1235"/>
      <c r="AE5" s="1235"/>
      <c r="AF5" s="1223"/>
      <c r="AG5" s="1223"/>
    </row>
    <row r="6" spans="1:33" ht="9.75" customHeight="1" x14ac:dyDescent="0.2">
      <c r="A6" s="1218"/>
      <c r="B6" s="1276"/>
      <c r="C6" s="1234"/>
      <c r="D6" s="1234"/>
      <c r="E6" s="1237"/>
      <c r="F6" s="2111"/>
      <c r="G6" s="2111"/>
      <c r="H6" s="2111"/>
      <c r="I6" s="2111"/>
      <c r="J6" s="2111"/>
      <c r="K6" s="2111"/>
      <c r="L6" s="2111"/>
      <c r="M6" s="2111"/>
      <c r="N6" s="2111"/>
      <c r="O6" s="2111"/>
      <c r="P6" s="2111"/>
      <c r="Q6" s="2111"/>
      <c r="R6" s="2111"/>
      <c r="S6" s="2111"/>
      <c r="T6" s="2111"/>
      <c r="U6" s="2111"/>
      <c r="V6" s="2111"/>
      <c r="W6" s="1237"/>
      <c r="X6" s="2111"/>
      <c r="Y6" s="2111"/>
      <c r="Z6" s="2111"/>
      <c r="AA6" s="2111"/>
      <c r="AB6" s="2111"/>
      <c r="AC6" s="2111"/>
      <c r="AD6" s="2111"/>
      <c r="AE6" s="1237"/>
      <c r="AF6" s="1223"/>
      <c r="AG6" s="1223"/>
    </row>
    <row r="7" spans="1:33" ht="12.75" customHeight="1" x14ac:dyDescent="0.2">
      <c r="A7" s="1218"/>
      <c r="B7" s="1276"/>
      <c r="C7" s="1234"/>
      <c r="D7" s="1234"/>
      <c r="E7" s="1237"/>
      <c r="F7" s="1237"/>
      <c r="G7" s="1237"/>
      <c r="H7" s="1237"/>
      <c r="I7" s="1237"/>
      <c r="J7" s="1237"/>
      <c r="K7" s="1237"/>
      <c r="L7" s="1237"/>
      <c r="M7" s="1237"/>
      <c r="N7" s="1237"/>
      <c r="O7" s="1237"/>
      <c r="P7" s="1237"/>
      <c r="Q7" s="1237"/>
      <c r="R7" s="1237"/>
      <c r="S7" s="1237"/>
      <c r="T7" s="1237"/>
      <c r="U7" s="1237"/>
      <c r="V7" s="1237"/>
      <c r="W7" s="1237"/>
      <c r="X7" s="1237"/>
      <c r="Y7" s="1237"/>
      <c r="Z7" s="1237"/>
      <c r="AA7" s="1237"/>
      <c r="AB7" s="1237"/>
      <c r="AC7" s="1237"/>
      <c r="AD7" s="1237"/>
      <c r="AE7" s="1237"/>
      <c r="AF7" s="1235"/>
      <c r="AG7" s="1223"/>
    </row>
    <row r="8" spans="1:33" s="1255" customFormat="1" ht="13.5" hidden="1" customHeight="1" x14ac:dyDescent="0.2">
      <c r="A8" s="1254"/>
      <c r="B8" s="1278"/>
      <c r="C8" s="2113"/>
      <c r="D8" s="2113"/>
      <c r="E8" s="1279"/>
      <c r="F8" s="1279"/>
      <c r="G8" s="1279"/>
      <c r="H8" s="1279"/>
      <c r="I8" s="1279"/>
      <c r="J8" s="1279"/>
      <c r="K8" s="1279"/>
      <c r="L8" s="1279"/>
      <c r="M8" s="1279"/>
      <c r="N8" s="1279"/>
      <c r="O8" s="1279"/>
      <c r="P8" s="1279"/>
      <c r="Q8" s="1279"/>
      <c r="R8" s="1279"/>
      <c r="S8" s="1279"/>
      <c r="T8" s="1279"/>
      <c r="U8" s="1279"/>
      <c r="V8" s="1279"/>
      <c r="W8" s="1279"/>
      <c r="X8" s="1279"/>
      <c r="Y8" s="1279"/>
      <c r="Z8" s="1279"/>
      <c r="AA8" s="1279"/>
      <c r="AB8" s="1279"/>
      <c r="AC8" s="1279"/>
      <c r="AD8" s="1279"/>
      <c r="AE8" s="1279"/>
      <c r="AF8" s="1280"/>
      <c r="AG8" s="1250"/>
    </row>
    <row r="9" spans="1:33" s="1255" customFormat="1" ht="6" hidden="1" customHeight="1" x14ac:dyDescent="0.2">
      <c r="A9" s="1254"/>
      <c r="B9" s="1278"/>
      <c r="C9" s="1251"/>
      <c r="D9" s="1251"/>
      <c r="E9" s="1281"/>
      <c r="F9" s="1281"/>
      <c r="G9" s="1281"/>
      <c r="H9" s="1281"/>
      <c r="I9" s="1281"/>
      <c r="J9" s="1281"/>
      <c r="K9" s="1281"/>
      <c r="L9" s="1281"/>
      <c r="M9" s="1281"/>
      <c r="N9" s="1281"/>
      <c r="O9" s="1281"/>
      <c r="P9" s="1281"/>
      <c r="Q9" s="1281"/>
      <c r="R9" s="1281"/>
      <c r="S9" s="1281"/>
      <c r="T9" s="1281"/>
      <c r="U9" s="1281"/>
      <c r="V9" s="1281"/>
      <c r="W9" s="1281"/>
      <c r="X9" s="1281"/>
      <c r="Y9" s="1281"/>
      <c r="Z9" s="1281"/>
      <c r="AA9" s="1281"/>
      <c r="AB9" s="1281"/>
      <c r="AC9" s="1281"/>
      <c r="AD9" s="1281"/>
      <c r="AE9" s="1281"/>
      <c r="AF9" s="1280"/>
      <c r="AG9" s="1250"/>
    </row>
    <row r="10" spans="1:33" s="1244" customFormat="1" ht="15" customHeight="1" x14ac:dyDescent="0.2">
      <c r="A10" s="1243"/>
      <c r="B10" s="1282"/>
      <c r="C10" s="1240"/>
      <c r="D10" s="1241"/>
      <c r="E10" s="1236"/>
      <c r="F10" s="1236"/>
      <c r="G10" s="1236"/>
      <c r="H10" s="1236"/>
      <c r="I10" s="1236"/>
      <c r="J10" s="1236"/>
      <c r="K10" s="1236"/>
      <c r="L10" s="1236"/>
      <c r="M10" s="1236"/>
      <c r="N10" s="1236"/>
      <c r="O10" s="1236"/>
      <c r="P10" s="1236"/>
      <c r="Q10" s="1236"/>
      <c r="R10" s="1236"/>
      <c r="S10" s="1236"/>
      <c r="T10" s="1236"/>
      <c r="U10" s="1236"/>
      <c r="V10" s="1236"/>
      <c r="W10" s="1236"/>
      <c r="X10" s="1236"/>
      <c r="Y10" s="1236"/>
      <c r="Z10" s="1236"/>
      <c r="AA10" s="1236"/>
      <c r="AB10" s="1236"/>
      <c r="AC10" s="1236"/>
      <c r="AD10" s="1236"/>
      <c r="AE10" s="1236"/>
      <c r="AF10" s="1283"/>
      <c r="AG10" s="1239"/>
    </row>
    <row r="11" spans="1:33" ht="12" customHeight="1" x14ac:dyDescent="0.2">
      <c r="A11" s="1218"/>
      <c r="B11" s="1276"/>
      <c r="C11" s="60"/>
      <c r="D11" s="1245"/>
      <c r="E11" s="1246"/>
      <c r="F11" s="1246"/>
      <c r="G11" s="1246"/>
      <c r="H11" s="1246"/>
      <c r="I11" s="1246"/>
      <c r="J11" s="1246"/>
      <c r="K11" s="1246"/>
      <c r="L11" s="1246"/>
      <c r="M11" s="1246"/>
      <c r="N11" s="1246"/>
      <c r="O11" s="1246"/>
      <c r="P11" s="1246"/>
      <c r="Q11" s="1246"/>
      <c r="R11" s="1246"/>
      <c r="S11" s="1246"/>
      <c r="T11" s="1246"/>
      <c r="U11" s="1246"/>
      <c r="V11" s="1246"/>
      <c r="W11" s="1246"/>
      <c r="X11" s="1246"/>
      <c r="Y11" s="1246"/>
      <c r="Z11" s="1246"/>
      <c r="AA11" s="1246"/>
      <c r="AB11" s="1247"/>
      <c r="AC11" s="1246"/>
      <c r="AD11" s="1247"/>
      <c r="AE11" s="1246"/>
      <c r="AF11" s="1235"/>
      <c r="AG11" s="1223"/>
    </row>
    <row r="12" spans="1:33" ht="12" customHeight="1" x14ac:dyDescent="0.2">
      <c r="A12" s="1218"/>
      <c r="B12" s="1276"/>
      <c r="C12" s="60"/>
      <c r="D12" s="1245"/>
      <c r="E12" s="1246"/>
      <c r="F12" s="1246"/>
      <c r="G12" s="1246"/>
      <c r="H12" s="1246"/>
      <c r="I12" s="1246"/>
      <c r="J12" s="1246"/>
      <c r="K12" s="1246"/>
      <c r="L12" s="1246"/>
      <c r="M12" s="1246"/>
      <c r="N12" s="1246"/>
      <c r="O12" s="1246"/>
      <c r="P12" s="1246"/>
      <c r="Q12" s="1246"/>
      <c r="R12" s="1246"/>
      <c r="S12" s="1246"/>
      <c r="T12" s="1246"/>
      <c r="U12" s="1246"/>
      <c r="V12" s="1246"/>
      <c r="W12" s="1246"/>
      <c r="X12" s="1246"/>
      <c r="Y12" s="1246"/>
      <c r="Z12" s="1246"/>
      <c r="AA12" s="1246"/>
      <c r="AB12" s="1247"/>
      <c r="AC12" s="1246"/>
      <c r="AD12" s="1247"/>
      <c r="AE12" s="1246"/>
      <c r="AF12" s="1235"/>
      <c r="AG12" s="1223"/>
    </row>
    <row r="13" spans="1:33" ht="12" customHeight="1" x14ac:dyDescent="0.2">
      <c r="A13" s="1218"/>
      <c r="B13" s="1276"/>
      <c r="C13" s="60"/>
      <c r="D13" s="1245"/>
      <c r="E13" s="1246"/>
      <c r="F13" s="1246"/>
      <c r="G13" s="1246"/>
      <c r="H13" s="1246"/>
      <c r="I13" s="1246"/>
      <c r="J13" s="1246"/>
      <c r="K13" s="1246"/>
      <c r="L13" s="1246"/>
      <c r="M13" s="1246"/>
      <c r="N13" s="1246"/>
      <c r="O13" s="1246"/>
      <c r="P13" s="1246"/>
      <c r="Q13" s="1246"/>
      <c r="R13" s="1246"/>
      <c r="S13" s="1246"/>
      <c r="T13" s="1246"/>
      <c r="U13" s="1246"/>
      <c r="V13" s="1246"/>
      <c r="W13" s="1246"/>
      <c r="X13" s="1246"/>
      <c r="Y13" s="1246"/>
      <c r="Z13" s="1246"/>
      <c r="AA13" s="1246"/>
      <c r="AB13" s="1247"/>
      <c r="AC13" s="1246"/>
      <c r="AD13" s="1247"/>
      <c r="AE13" s="1246"/>
      <c r="AF13" s="1235"/>
      <c r="AG13" s="1223"/>
    </row>
    <row r="14" spans="1:33" ht="12" customHeight="1" x14ac:dyDescent="0.2">
      <c r="A14" s="1218"/>
      <c r="B14" s="1276"/>
      <c r="C14" s="60"/>
      <c r="D14" s="1245"/>
      <c r="E14" s="1246"/>
      <c r="F14" s="1246"/>
      <c r="G14" s="1246"/>
      <c r="H14" s="1246"/>
      <c r="I14" s="1246"/>
      <c r="J14" s="1246"/>
      <c r="K14" s="1246"/>
      <c r="L14" s="1246"/>
      <c r="M14" s="1246"/>
      <c r="N14" s="1246"/>
      <c r="O14" s="1246"/>
      <c r="P14" s="1246"/>
      <c r="Q14" s="1246"/>
      <c r="R14" s="1246"/>
      <c r="S14" s="1246"/>
      <c r="T14" s="1246"/>
      <c r="U14" s="1246"/>
      <c r="V14" s="1246"/>
      <c r="W14" s="1246"/>
      <c r="X14" s="1246"/>
      <c r="Y14" s="1246"/>
      <c r="Z14" s="1246"/>
      <c r="AA14" s="1246"/>
      <c r="AB14" s="1247"/>
      <c r="AC14" s="1246"/>
      <c r="AD14" s="1247"/>
      <c r="AE14" s="1246"/>
      <c r="AF14" s="1235"/>
      <c r="AG14" s="1223"/>
    </row>
    <row r="15" spans="1:33" ht="12" customHeight="1" x14ac:dyDescent="0.2">
      <c r="A15" s="1218"/>
      <c r="B15" s="1276"/>
      <c r="C15" s="60"/>
      <c r="D15" s="1245"/>
      <c r="E15" s="1246"/>
      <c r="F15" s="1246"/>
      <c r="G15" s="1246"/>
      <c r="H15" s="1246"/>
      <c r="I15" s="1246"/>
      <c r="J15" s="1246"/>
      <c r="K15" s="1246"/>
      <c r="L15" s="1246"/>
      <c r="M15" s="1246"/>
      <c r="N15" s="1246"/>
      <c r="O15" s="1246"/>
      <c r="P15" s="1246"/>
      <c r="Q15" s="1246"/>
      <c r="R15" s="1246"/>
      <c r="S15" s="1246"/>
      <c r="T15" s="1246"/>
      <c r="U15" s="1246"/>
      <c r="V15" s="1246"/>
      <c r="W15" s="1246"/>
      <c r="X15" s="1246"/>
      <c r="Y15" s="1246"/>
      <c r="Z15" s="1246"/>
      <c r="AA15" s="1246"/>
      <c r="AB15" s="1247"/>
      <c r="AC15" s="1246"/>
      <c r="AD15" s="1247"/>
      <c r="AE15" s="1246"/>
      <c r="AF15" s="1235"/>
      <c r="AG15" s="1223"/>
    </row>
    <row r="16" spans="1:33" ht="12" customHeight="1" x14ac:dyDescent="0.2">
      <c r="A16" s="1218"/>
      <c r="B16" s="1276"/>
      <c r="C16" s="60"/>
      <c r="D16" s="1245"/>
      <c r="E16" s="1246"/>
      <c r="F16" s="1246"/>
      <c r="G16" s="1246"/>
      <c r="H16" s="1246"/>
      <c r="I16" s="1246"/>
      <c r="J16" s="1246"/>
      <c r="K16" s="1246"/>
      <c r="L16" s="1246"/>
      <c r="M16" s="1246"/>
      <c r="N16" s="1246"/>
      <c r="O16" s="1246"/>
      <c r="P16" s="1246"/>
      <c r="Q16" s="1246"/>
      <c r="R16" s="1246"/>
      <c r="S16" s="1246"/>
      <c r="T16" s="1246"/>
      <c r="U16" s="1246"/>
      <c r="V16" s="1246"/>
      <c r="W16" s="1246"/>
      <c r="X16" s="1246"/>
      <c r="Y16" s="1246"/>
      <c r="Z16" s="1246"/>
      <c r="AA16" s="1246"/>
      <c r="AB16" s="1247"/>
      <c r="AC16" s="1246"/>
      <c r="AD16" s="1247"/>
      <c r="AE16" s="1246"/>
      <c r="AF16" s="1235"/>
      <c r="AG16" s="1223"/>
    </row>
    <row r="17" spans="1:33" ht="12" customHeight="1" x14ac:dyDescent="0.2">
      <c r="A17" s="1218"/>
      <c r="B17" s="1276"/>
      <c r="C17" s="60"/>
      <c r="D17" s="1245"/>
      <c r="E17" s="1246"/>
      <c r="F17" s="1246"/>
      <c r="G17" s="1246"/>
      <c r="H17" s="1246"/>
      <c r="I17" s="1246"/>
      <c r="J17" s="1246"/>
      <c r="K17" s="1246"/>
      <c r="L17" s="1246"/>
      <c r="M17" s="1246"/>
      <c r="N17" s="1246"/>
      <c r="O17" s="1246"/>
      <c r="P17" s="1246"/>
      <c r="Q17" s="1246"/>
      <c r="R17" s="1246"/>
      <c r="S17" s="1246"/>
      <c r="T17" s="1246"/>
      <c r="U17" s="1246"/>
      <c r="V17" s="1246"/>
      <c r="W17" s="1246"/>
      <c r="X17" s="1246"/>
      <c r="Y17" s="1246"/>
      <c r="Z17" s="1246"/>
      <c r="AA17" s="1246"/>
      <c r="AB17" s="1247"/>
      <c r="AC17" s="1246"/>
      <c r="AD17" s="1247"/>
      <c r="AE17" s="1246"/>
      <c r="AF17" s="1235"/>
      <c r="AG17" s="1223"/>
    </row>
    <row r="18" spans="1:33" ht="12" customHeight="1" x14ac:dyDescent="0.2">
      <c r="A18" s="1218"/>
      <c r="B18" s="1276"/>
      <c r="C18" s="60"/>
      <c r="D18" s="1245"/>
      <c r="E18" s="1246"/>
      <c r="F18" s="1246"/>
      <c r="G18" s="1246"/>
      <c r="H18" s="1246"/>
      <c r="I18" s="1246"/>
      <c r="J18" s="1246"/>
      <c r="K18" s="1246"/>
      <c r="L18" s="1246"/>
      <c r="M18" s="1246"/>
      <c r="N18" s="1246"/>
      <c r="O18" s="1246"/>
      <c r="P18" s="1246"/>
      <c r="Q18" s="1246"/>
      <c r="R18" s="1246"/>
      <c r="S18" s="1246"/>
      <c r="T18" s="1246"/>
      <c r="U18" s="1246"/>
      <c r="V18" s="1246"/>
      <c r="W18" s="1246"/>
      <c r="X18" s="1246"/>
      <c r="Y18" s="1246"/>
      <c r="Z18" s="1246"/>
      <c r="AA18" s="1246"/>
      <c r="AB18" s="1247"/>
      <c r="AC18" s="1246"/>
      <c r="AD18" s="1247"/>
      <c r="AE18" s="1246"/>
      <c r="AF18" s="1235"/>
      <c r="AG18" s="1223"/>
    </row>
    <row r="19" spans="1:33" ht="12" customHeight="1" x14ac:dyDescent="0.2">
      <c r="A19" s="1218"/>
      <c r="B19" s="1276"/>
      <c r="C19" s="60"/>
      <c r="D19" s="1245"/>
      <c r="E19" s="1246"/>
      <c r="F19" s="1246"/>
      <c r="G19" s="1246"/>
      <c r="H19" s="1246"/>
      <c r="I19" s="1246"/>
      <c r="J19" s="1246"/>
      <c r="K19" s="1246"/>
      <c r="L19" s="1246"/>
      <c r="M19" s="1246"/>
      <c r="N19" s="1246"/>
      <c r="O19" s="1246"/>
      <c r="P19" s="1246"/>
      <c r="Q19" s="1246"/>
      <c r="R19" s="1246"/>
      <c r="S19" s="1246"/>
      <c r="T19" s="1246"/>
      <c r="U19" s="1246"/>
      <c r="V19" s="1246"/>
      <c r="W19" s="1246"/>
      <c r="X19" s="1246"/>
      <c r="Y19" s="1246"/>
      <c r="Z19" s="1246"/>
      <c r="AA19" s="1246"/>
      <c r="AB19" s="1247"/>
      <c r="AC19" s="1246"/>
      <c r="AD19" s="1247"/>
      <c r="AE19" s="1246"/>
      <c r="AF19" s="1235"/>
      <c r="AG19" s="1223"/>
    </row>
    <row r="20" spans="1:33" ht="12" customHeight="1" x14ac:dyDescent="0.2">
      <c r="A20" s="1218"/>
      <c r="B20" s="1276"/>
      <c r="C20" s="60"/>
      <c r="D20" s="1245"/>
      <c r="E20" s="1246"/>
      <c r="F20" s="1246"/>
      <c r="G20" s="1246"/>
      <c r="H20" s="1246"/>
      <c r="I20" s="1246"/>
      <c r="J20" s="1246"/>
      <c r="K20" s="1246"/>
      <c r="L20" s="1246"/>
      <c r="M20" s="1246"/>
      <c r="N20" s="1246"/>
      <c r="O20" s="1246"/>
      <c r="P20" s="1246"/>
      <c r="Q20" s="1246"/>
      <c r="R20" s="1246"/>
      <c r="S20" s="1246"/>
      <c r="T20" s="1246"/>
      <c r="U20" s="1246"/>
      <c r="V20" s="1246"/>
      <c r="W20" s="1246"/>
      <c r="X20" s="1246"/>
      <c r="Y20" s="1246"/>
      <c r="Z20" s="1246"/>
      <c r="AA20" s="1246"/>
      <c r="AB20" s="1247"/>
      <c r="AC20" s="1246"/>
      <c r="AD20" s="1247"/>
      <c r="AE20" s="1246"/>
      <c r="AF20" s="1235"/>
      <c r="AG20" s="1223"/>
    </row>
    <row r="21" spans="1:33" ht="12" customHeight="1" x14ac:dyDescent="0.2">
      <c r="A21" s="1218"/>
      <c r="B21" s="1276"/>
      <c r="C21" s="60"/>
      <c r="D21" s="1245"/>
      <c r="E21" s="1246"/>
      <c r="F21" s="1246"/>
      <c r="G21" s="1246"/>
      <c r="H21" s="1246"/>
      <c r="I21" s="1246"/>
      <c r="J21" s="1246"/>
      <c r="K21" s="1246"/>
      <c r="L21" s="1246"/>
      <c r="M21" s="1246"/>
      <c r="N21" s="1246"/>
      <c r="O21" s="1246"/>
      <c r="P21" s="1246"/>
      <c r="Q21" s="1246"/>
      <c r="R21" s="1246"/>
      <c r="S21" s="1246"/>
      <c r="T21" s="1246"/>
      <c r="U21" s="1246"/>
      <c r="V21" s="1246"/>
      <c r="W21" s="1246"/>
      <c r="X21" s="1246"/>
      <c r="Y21" s="1246"/>
      <c r="Z21" s="1246"/>
      <c r="AA21" s="1246"/>
      <c r="AB21" s="1247"/>
      <c r="AC21" s="1246"/>
      <c r="AD21" s="1247"/>
      <c r="AE21" s="1246"/>
      <c r="AF21" s="1235"/>
      <c r="AG21" s="1223"/>
    </row>
    <row r="22" spans="1:33" ht="12" customHeight="1" x14ac:dyDescent="0.2">
      <c r="A22" s="1218"/>
      <c r="B22" s="1276"/>
      <c r="C22" s="60"/>
      <c r="D22" s="1245"/>
      <c r="E22" s="1246"/>
      <c r="F22" s="1246"/>
      <c r="G22" s="1246"/>
      <c r="H22" s="1246"/>
      <c r="I22" s="1246"/>
      <c r="J22" s="1246"/>
      <c r="K22" s="1246"/>
      <c r="L22" s="1246"/>
      <c r="M22" s="1246"/>
      <c r="N22" s="1246"/>
      <c r="O22" s="1246"/>
      <c r="P22" s="1246"/>
      <c r="Q22" s="1246"/>
      <c r="R22" s="1246"/>
      <c r="S22" s="1246"/>
      <c r="T22" s="1246"/>
      <c r="U22" s="1246"/>
      <c r="V22" s="1246"/>
      <c r="W22" s="1246"/>
      <c r="X22" s="1246"/>
      <c r="Y22" s="1246"/>
      <c r="Z22" s="1246"/>
      <c r="AA22" s="1246"/>
      <c r="AB22" s="1247"/>
      <c r="AC22" s="1246"/>
      <c r="AD22" s="1247"/>
      <c r="AE22" s="1246"/>
      <c r="AF22" s="1235"/>
      <c r="AG22" s="1223"/>
    </row>
    <row r="23" spans="1:33" ht="12" customHeight="1" x14ac:dyDescent="0.2">
      <c r="A23" s="1218"/>
      <c r="B23" s="1276"/>
      <c r="C23" s="60"/>
      <c r="D23" s="1245"/>
      <c r="E23" s="1246"/>
      <c r="F23" s="1246"/>
      <c r="G23" s="1246"/>
      <c r="H23" s="1246"/>
      <c r="I23" s="1246"/>
      <c r="J23" s="1246"/>
      <c r="K23" s="1246"/>
      <c r="L23" s="1246"/>
      <c r="M23" s="1246"/>
      <c r="N23" s="1246"/>
      <c r="O23" s="1246"/>
      <c r="P23" s="1246"/>
      <c r="Q23" s="1246"/>
      <c r="R23" s="1246"/>
      <c r="S23" s="1246"/>
      <c r="T23" s="1246"/>
      <c r="U23" s="1246"/>
      <c r="V23" s="1246"/>
      <c r="W23" s="1246"/>
      <c r="X23" s="1246"/>
      <c r="Y23" s="1246"/>
      <c r="Z23" s="1246"/>
      <c r="AA23" s="1246"/>
      <c r="AB23" s="1247"/>
      <c r="AC23" s="1246"/>
      <c r="AD23" s="1247"/>
      <c r="AE23" s="1246"/>
      <c r="AF23" s="1235"/>
      <c r="AG23" s="1223"/>
    </row>
    <row r="24" spans="1:33" ht="12" customHeight="1" x14ac:dyDescent="0.2">
      <c r="A24" s="1218"/>
      <c r="B24" s="1276"/>
      <c r="C24" s="60"/>
      <c r="D24" s="1245"/>
      <c r="E24" s="1246"/>
      <c r="F24" s="1246"/>
      <c r="G24" s="1246"/>
      <c r="H24" s="1246"/>
      <c r="I24" s="1246"/>
      <c r="J24" s="1246"/>
      <c r="K24" s="1246"/>
      <c r="L24" s="1246"/>
      <c r="M24" s="1246"/>
      <c r="N24" s="1246"/>
      <c r="O24" s="1246"/>
      <c r="P24" s="1246"/>
      <c r="Q24" s="1246"/>
      <c r="R24" s="1246"/>
      <c r="S24" s="1246"/>
      <c r="T24" s="1246"/>
      <c r="U24" s="1246"/>
      <c r="V24" s="1246"/>
      <c r="W24" s="1246"/>
      <c r="X24" s="1246"/>
      <c r="Y24" s="1246"/>
      <c r="Z24" s="1246"/>
      <c r="AA24" s="1246"/>
      <c r="AB24" s="1247"/>
      <c r="AC24" s="1246"/>
      <c r="AD24" s="1247"/>
      <c r="AE24" s="1246"/>
      <c r="AF24" s="1235"/>
      <c r="AG24" s="1223"/>
    </row>
    <row r="25" spans="1:33" ht="12" customHeight="1" x14ac:dyDescent="0.2">
      <c r="A25" s="1218"/>
      <c r="B25" s="1276"/>
      <c r="C25" s="60"/>
      <c r="D25" s="1245"/>
      <c r="E25" s="1246"/>
      <c r="F25" s="1246"/>
      <c r="G25" s="1246"/>
      <c r="H25" s="1246"/>
      <c r="I25" s="1246"/>
      <c r="J25" s="1246"/>
      <c r="K25" s="1246"/>
      <c r="L25" s="1246"/>
      <c r="M25" s="1246"/>
      <c r="N25" s="1246"/>
      <c r="O25" s="1246"/>
      <c r="P25" s="1246"/>
      <c r="Q25" s="1246"/>
      <c r="R25" s="1246"/>
      <c r="S25" s="1246"/>
      <c r="T25" s="1246"/>
      <c r="U25" s="1246"/>
      <c r="V25" s="1246"/>
      <c r="W25" s="1246"/>
      <c r="X25" s="1246"/>
      <c r="Y25" s="1246"/>
      <c r="Z25" s="1246"/>
      <c r="AA25" s="1246"/>
      <c r="AB25" s="1247"/>
      <c r="AC25" s="1246"/>
      <c r="AD25" s="1247"/>
      <c r="AE25" s="1246"/>
      <c r="AF25" s="1235"/>
      <c r="AG25" s="1223"/>
    </row>
    <row r="26" spans="1:33" ht="12" customHeight="1" x14ac:dyDescent="0.2">
      <c r="A26" s="1218"/>
      <c r="B26" s="1276"/>
      <c r="C26" s="60"/>
      <c r="D26" s="1245"/>
      <c r="E26" s="1246"/>
      <c r="F26" s="1246"/>
      <c r="G26" s="1246"/>
      <c r="H26" s="1246"/>
      <c r="I26" s="1246"/>
      <c r="J26" s="1246"/>
      <c r="K26" s="1246"/>
      <c r="L26" s="1246"/>
      <c r="M26" s="1246"/>
      <c r="N26" s="1246"/>
      <c r="O26" s="1246"/>
      <c r="P26" s="1246"/>
      <c r="Q26" s="1246"/>
      <c r="R26" s="1246"/>
      <c r="S26" s="1246"/>
      <c r="T26" s="1246"/>
      <c r="U26" s="1246"/>
      <c r="V26" s="1246"/>
      <c r="W26" s="1246"/>
      <c r="X26" s="1246"/>
      <c r="Y26" s="1246"/>
      <c r="Z26" s="1246"/>
      <c r="AA26" s="1246"/>
      <c r="AB26" s="1247"/>
      <c r="AC26" s="1246"/>
      <c r="AD26" s="1247"/>
      <c r="AE26" s="1246"/>
      <c r="AF26" s="1235"/>
      <c r="AG26" s="1223"/>
    </row>
    <row r="27" spans="1:33" ht="12" customHeight="1" x14ac:dyDescent="0.2">
      <c r="A27" s="1218"/>
      <c r="B27" s="1276"/>
      <c r="C27" s="60"/>
      <c r="D27" s="1245"/>
      <c r="E27" s="1246"/>
      <c r="F27" s="1246"/>
      <c r="G27" s="1246"/>
      <c r="H27" s="1246"/>
      <c r="I27" s="1246"/>
      <c r="J27" s="1246"/>
      <c r="K27" s="1246"/>
      <c r="L27" s="1246"/>
      <c r="M27" s="1246"/>
      <c r="N27" s="1246"/>
      <c r="O27" s="1246"/>
      <c r="P27" s="1246"/>
      <c r="Q27" s="1246"/>
      <c r="R27" s="1246"/>
      <c r="S27" s="1246"/>
      <c r="T27" s="1246"/>
      <c r="U27" s="1246"/>
      <c r="V27" s="1246"/>
      <c r="W27" s="1246"/>
      <c r="X27" s="1246"/>
      <c r="Y27" s="1246"/>
      <c r="Z27" s="1246"/>
      <c r="AA27" s="1246"/>
      <c r="AB27" s="1247"/>
      <c r="AC27" s="1246"/>
      <c r="AD27" s="1247"/>
      <c r="AE27" s="1246"/>
      <c r="AF27" s="1235"/>
      <c r="AG27" s="1223"/>
    </row>
    <row r="28" spans="1:33" ht="12" customHeight="1" x14ac:dyDescent="0.2">
      <c r="A28" s="1218"/>
      <c r="B28" s="1276"/>
      <c r="C28" s="60"/>
      <c r="D28" s="1245"/>
      <c r="E28" s="1246"/>
      <c r="F28" s="1246"/>
      <c r="G28" s="1246"/>
      <c r="H28" s="1246"/>
      <c r="I28" s="1246"/>
      <c r="J28" s="1246"/>
      <c r="K28" s="1246"/>
      <c r="L28" s="1246"/>
      <c r="M28" s="1246"/>
      <c r="N28" s="1246"/>
      <c r="O28" s="1246"/>
      <c r="P28" s="1246"/>
      <c r="Q28" s="1246"/>
      <c r="R28" s="1246"/>
      <c r="S28" s="1246"/>
      <c r="T28" s="1246"/>
      <c r="U28" s="1246"/>
      <c r="V28" s="1246"/>
      <c r="W28" s="1246"/>
      <c r="X28" s="1246"/>
      <c r="Y28" s="1246"/>
      <c r="Z28" s="1246"/>
      <c r="AA28" s="1246"/>
      <c r="AB28" s="1247"/>
      <c r="AC28" s="1246"/>
      <c r="AD28" s="1247"/>
      <c r="AE28" s="1246"/>
      <c r="AF28" s="1235"/>
      <c r="AG28" s="1223"/>
    </row>
    <row r="29" spans="1:33" ht="12" customHeight="1" x14ac:dyDescent="0.2">
      <c r="A29" s="1218"/>
      <c r="B29" s="1276"/>
      <c r="C29" s="60"/>
      <c r="D29" s="1245"/>
      <c r="E29" s="1246"/>
      <c r="F29" s="1246"/>
      <c r="G29" s="1246"/>
      <c r="H29" s="1246"/>
      <c r="I29" s="1246"/>
      <c r="J29" s="1246"/>
      <c r="K29" s="1246"/>
      <c r="L29" s="1246"/>
      <c r="M29" s="1246"/>
      <c r="N29" s="1246"/>
      <c r="O29" s="1246"/>
      <c r="P29" s="1246"/>
      <c r="Q29" s="1246"/>
      <c r="R29" s="1246"/>
      <c r="S29" s="1246"/>
      <c r="T29" s="1246"/>
      <c r="U29" s="1246"/>
      <c r="V29" s="1246"/>
      <c r="W29" s="1246"/>
      <c r="X29" s="1246"/>
      <c r="Y29" s="1246"/>
      <c r="Z29" s="1246"/>
      <c r="AA29" s="1246"/>
      <c r="AB29" s="1247"/>
      <c r="AC29" s="1246"/>
      <c r="AD29" s="1247"/>
      <c r="AE29" s="1246"/>
      <c r="AF29" s="1235"/>
      <c r="AG29" s="1223"/>
    </row>
    <row r="30" spans="1:33" ht="12" customHeight="1" x14ac:dyDescent="0.2">
      <c r="A30" s="1218"/>
      <c r="B30" s="1276"/>
      <c r="C30" s="60"/>
      <c r="D30" s="1245"/>
      <c r="E30" s="1246"/>
      <c r="F30" s="1246"/>
      <c r="G30" s="1246"/>
      <c r="H30" s="1246"/>
      <c r="I30" s="1246"/>
      <c r="J30" s="1246"/>
      <c r="K30" s="1246"/>
      <c r="L30" s="1246"/>
      <c r="M30" s="1246"/>
      <c r="N30" s="1246"/>
      <c r="O30" s="1246"/>
      <c r="P30" s="1246"/>
      <c r="Q30" s="1246"/>
      <c r="R30" s="1246"/>
      <c r="S30" s="1246"/>
      <c r="T30" s="1246"/>
      <c r="U30" s="1246"/>
      <c r="V30" s="1246"/>
      <c r="W30" s="1246"/>
      <c r="X30" s="1246"/>
      <c r="Y30" s="1246"/>
      <c r="Z30" s="1246"/>
      <c r="AA30" s="1246"/>
      <c r="AB30" s="1247"/>
      <c r="AC30" s="1246"/>
      <c r="AD30" s="1247"/>
      <c r="AE30" s="1246"/>
      <c r="AF30" s="1235"/>
      <c r="AG30" s="1223"/>
    </row>
    <row r="31" spans="1:33" x14ac:dyDescent="0.2">
      <c r="A31" s="1218"/>
      <c r="B31" s="1276"/>
      <c r="C31" s="60"/>
      <c r="D31" s="1245"/>
      <c r="E31" s="1245"/>
      <c r="F31" s="1245"/>
      <c r="G31" s="1245"/>
      <c r="H31" s="1245"/>
      <c r="I31" s="1245"/>
      <c r="J31" s="1245"/>
      <c r="K31" s="1245"/>
      <c r="L31" s="1245"/>
      <c r="M31" s="1245"/>
      <c r="N31" s="1245"/>
      <c r="O31" s="1245"/>
      <c r="P31" s="1245"/>
      <c r="Q31" s="1245"/>
      <c r="R31" s="11"/>
      <c r="S31" s="11"/>
      <c r="T31" s="11"/>
      <c r="U31" s="11"/>
      <c r="V31" s="18"/>
      <c r="W31" s="11"/>
      <c r="X31" s="11"/>
      <c r="Y31" s="11"/>
      <c r="Z31" s="11"/>
      <c r="AA31" s="11"/>
      <c r="AB31" s="11"/>
      <c r="AC31" s="11"/>
      <c r="AD31" s="11"/>
      <c r="AE31" s="11"/>
      <c r="AF31" s="1235"/>
      <c r="AG31" s="1223"/>
    </row>
    <row r="32" spans="1:33" x14ac:dyDescent="0.2">
      <c r="A32" s="1218"/>
      <c r="B32" s="1276"/>
      <c r="C32" s="54"/>
      <c r="D32" s="1245"/>
      <c r="E32" s="1245"/>
      <c r="F32" s="1245"/>
      <c r="G32" s="1245"/>
      <c r="H32" s="1245"/>
      <c r="I32" s="1245"/>
      <c r="J32" s="1245"/>
      <c r="K32" s="1245"/>
      <c r="L32" s="1245"/>
      <c r="M32" s="1245"/>
      <c r="N32" s="1245"/>
      <c r="O32" s="1245"/>
      <c r="P32" s="1245"/>
      <c r="Q32" s="1245"/>
      <c r="R32" s="11"/>
      <c r="S32" s="11"/>
      <c r="T32" s="11"/>
      <c r="U32" s="11"/>
      <c r="V32" s="18"/>
      <c r="W32" s="11"/>
      <c r="X32" s="11"/>
      <c r="Y32" s="11"/>
      <c r="Z32" s="11"/>
      <c r="AA32" s="11"/>
      <c r="AB32" s="11"/>
      <c r="AC32" s="11"/>
      <c r="AD32" s="11"/>
      <c r="AE32" s="11"/>
      <c r="AF32" s="1235"/>
      <c r="AG32" s="1223"/>
    </row>
    <row r="33" spans="1:33" x14ac:dyDescent="0.2">
      <c r="A33" s="1218"/>
      <c r="B33" s="1276"/>
      <c r="C33" s="1248"/>
      <c r="D33" s="1248"/>
      <c r="E33" s="1248"/>
      <c r="F33" s="1248"/>
      <c r="G33" s="1248"/>
      <c r="H33" s="1248"/>
      <c r="I33" s="1248"/>
      <c r="J33" s="1245"/>
      <c r="K33" s="1245"/>
      <c r="L33" s="1245"/>
      <c r="M33" s="1245"/>
      <c r="N33" s="1245"/>
      <c r="O33" s="1245"/>
      <c r="P33" s="1245"/>
      <c r="Q33" s="1245"/>
      <c r="R33" s="11"/>
      <c r="S33" s="11"/>
      <c r="T33" s="11"/>
      <c r="U33" s="11"/>
      <c r="V33" s="18"/>
      <c r="W33" s="11"/>
      <c r="X33" s="11"/>
      <c r="Y33" s="11"/>
      <c r="Z33" s="11"/>
      <c r="AA33" s="11"/>
      <c r="AB33" s="11"/>
      <c r="AC33" s="11"/>
      <c r="AD33" s="11"/>
      <c r="AE33" s="11"/>
      <c r="AF33" s="1235"/>
      <c r="AG33" s="1223"/>
    </row>
    <row r="34" spans="1:33" ht="12.75" customHeight="1" x14ac:dyDescent="0.2">
      <c r="A34" s="1218"/>
      <c r="B34" s="1276"/>
      <c r="C34" s="60"/>
      <c r="D34" s="1245"/>
      <c r="E34" s="1245"/>
      <c r="F34" s="1245"/>
      <c r="G34" s="1245"/>
      <c r="H34" s="1245"/>
      <c r="I34" s="1245"/>
      <c r="J34" s="1245"/>
      <c r="K34" s="1245"/>
      <c r="L34" s="1245"/>
      <c r="M34" s="1245"/>
      <c r="N34" s="1245"/>
      <c r="O34" s="1245"/>
      <c r="P34" s="1245"/>
      <c r="Q34" s="1245"/>
      <c r="R34" s="11"/>
      <c r="S34" s="11"/>
      <c r="T34" s="11"/>
      <c r="U34" s="11"/>
      <c r="V34" s="18"/>
      <c r="W34" s="11"/>
      <c r="X34" s="11"/>
      <c r="Y34" s="11"/>
      <c r="Z34" s="11"/>
      <c r="AA34" s="11"/>
      <c r="AB34" s="11"/>
      <c r="AC34" s="11"/>
      <c r="AD34" s="11"/>
      <c r="AE34" s="11"/>
      <c r="AF34" s="1235"/>
      <c r="AG34" s="1223"/>
    </row>
    <row r="35" spans="1:33" ht="12.75" customHeight="1" x14ac:dyDescent="0.2">
      <c r="A35" s="1218"/>
      <c r="B35" s="1276"/>
      <c r="C35" s="60"/>
      <c r="D35" s="1245"/>
      <c r="E35" s="1245"/>
      <c r="F35" s="1245"/>
      <c r="G35" s="1245"/>
      <c r="H35" s="1245"/>
      <c r="I35" s="1245"/>
      <c r="J35" s="1245"/>
      <c r="K35" s="1245"/>
      <c r="L35" s="1245"/>
      <c r="M35" s="1245"/>
      <c r="N35" s="1245"/>
      <c r="O35" s="1245"/>
      <c r="P35" s="1245"/>
      <c r="Q35" s="1245"/>
      <c r="R35" s="11"/>
      <c r="S35" s="11"/>
      <c r="T35" s="11"/>
      <c r="U35" s="11"/>
      <c r="V35" s="18"/>
      <c r="W35" s="11"/>
      <c r="X35" s="11"/>
      <c r="Y35" s="11"/>
      <c r="Z35" s="11"/>
      <c r="AA35" s="11"/>
      <c r="AB35" s="11"/>
      <c r="AC35" s="11"/>
      <c r="AD35" s="11"/>
      <c r="AE35" s="11"/>
      <c r="AF35" s="1235"/>
      <c r="AG35" s="1223"/>
    </row>
    <row r="36" spans="1:33" ht="15.75" customHeight="1" x14ac:dyDescent="0.2">
      <c r="A36" s="1218"/>
      <c r="B36" s="1276"/>
      <c r="C36" s="60"/>
      <c r="D36" s="1245"/>
      <c r="E36" s="1245"/>
      <c r="F36" s="1245"/>
      <c r="G36" s="1245"/>
      <c r="H36" s="1245"/>
      <c r="I36" s="1245"/>
      <c r="J36" s="1245"/>
      <c r="K36" s="1245"/>
      <c r="L36" s="1245"/>
      <c r="M36" s="1245"/>
      <c r="N36" s="1245"/>
      <c r="O36" s="1245"/>
      <c r="P36" s="1245"/>
      <c r="Q36" s="1245"/>
      <c r="R36" s="11"/>
      <c r="S36" s="11"/>
      <c r="T36" s="11"/>
      <c r="U36" s="11"/>
      <c r="V36" s="18"/>
      <c r="W36" s="11"/>
      <c r="X36" s="11"/>
      <c r="Y36" s="11"/>
      <c r="Z36" s="11"/>
      <c r="AA36" s="11"/>
      <c r="AB36" s="11"/>
      <c r="AC36" s="11"/>
      <c r="AD36" s="11"/>
      <c r="AE36" s="11"/>
      <c r="AF36" s="1235"/>
      <c r="AG36" s="1223"/>
    </row>
    <row r="37" spans="1:33" ht="20.25" customHeight="1" x14ac:dyDescent="0.2">
      <c r="A37" s="1218"/>
      <c r="B37" s="1276"/>
      <c r="C37" s="60"/>
      <c r="D37" s="1245"/>
      <c r="E37" s="1245"/>
      <c r="F37" s="1245"/>
      <c r="G37" s="1245"/>
      <c r="H37" s="1245"/>
      <c r="I37" s="1245"/>
      <c r="J37" s="1245"/>
      <c r="K37" s="1245"/>
      <c r="L37" s="1245"/>
      <c r="M37" s="1245"/>
      <c r="N37" s="1245"/>
      <c r="O37" s="1245"/>
      <c r="P37" s="1245"/>
      <c r="Q37" s="1245"/>
      <c r="R37" s="11"/>
      <c r="S37" s="11"/>
      <c r="T37" s="11"/>
      <c r="U37" s="11"/>
      <c r="V37" s="18"/>
      <c r="W37" s="11"/>
      <c r="X37" s="11"/>
      <c r="Y37" s="11"/>
      <c r="Z37" s="11"/>
      <c r="AA37" s="11"/>
      <c r="AB37" s="11"/>
      <c r="AC37" s="11"/>
      <c r="AD37" s="11"/>
      <c r="AE37" s="11"/>
      <c r="AF37" s="1235"/>
      <c r="AG37" s="1223"/>
    </row>
    <row r="38" spans="1:33" ht="15.75" customHeight="1" x14ac:dyDescent="0.2">
      <c r="A38" s="1218"/>
      <c r="B38" s="1276"/>
      <c r="C38" s="60"/>
      <c r="D38" s="1245"/>
      <c r="E38" s="1245"/>
      <c r="F38" s="1245"/>
      <c r="G38" s="1245"/>
      <c r="H38" s="1245"/>
      <c r="I38" s="1245"/>
      <c r="J38" s="1245"/>
      <c r="K38" s="1245"/>
      <c r="L38" s="1245"/>
      <c r="M38" s="1245"/>
      <c r="N38" s="1245"/>
      <c r="O38" s="1245"/>
      <c r="P38" s="1245"/>
      <c r="Q38" s="1245"/>
      <c r="R38" s="11"/>
      <c r="S38" s="11"/>
      <c r="T38" s="11"/>
      <c r="U38" s="11"/>
      <c r="V38" s="18"/>
      <c r="W38" s="11"/>
      <c r="X38" s="11"/>
      <c r="Y38" s="11"/>
      <c r="Z38" s="11"/>
      <c r="AA38" s="11"/>
      <c r="AB38" s="11"/>
      <c r="AC38" s="11"/>
      <c r="AD38" s="11"/>
      <c r="AE38" s="11"/>
      <c r="AF38" s="1235"/>
      <c r="AG38" s="1223"/>
    </row>
    <row r="39" spans="1:33" ht="12.75" customHeight="1" x14ac:dyDescent="0.2">
      <c r="A39" s="1218"/>
      <c r="B39" s="1276"/>
      <c r="C39" s="60"/>
      <c r="D39" s="1245"/>
      <c r="E39" s="1245"/>
      <c r="F39" s="1245"/>
      <c r="G39" s="1245"/>
      <c r="H39" s="1245"/>
      <c r="I39" s="1245"/>
      <c r="J39" s="1245"/>
      <c r="K39" s="1245"/>
      <c r="L39" s="1245"/>
      <c r="M39" s="1245"/>
      <c r="N39" s="1245"/>
      <c r="O39" s="1245"/>
      <c r="P39" s="1245"/>
      <c r="Q39" s="1245"/>
      <c r="R39" s="11"/>
      <c r="S39" s="11"/>
      <c r="T39" s="11"/>
      <c r="U39" s="11"/>
      <c r="V39" s="18"/>
      <c r="W39" s="11"/>
      <c r="X39" s="11"/>
      <c r="Y39" s="11"/>
      <c r="Z39" s="11"/>
      <c r="AA39" s="11"/>
      <c r="AB39" s="11"/>
      <c r="AC39" s="11"/>
      <c r="AD39" s="11"/>
      <c r="AE39" s="11"/>
      <c r="AF39" s="1235"/>
      <c r="AG39" s="1223"/>
    </row>
    <row r="40" spans="1:33" ht="12" customHeight="1" x14ac:dyDescent="0.2">
      <c r="A40" s="1218"/>
      <c r="B40" s="1276"/>
      <c r="C40" s="60"/>
      <c r="D40" s="1245"/>
      <c r="E40" s="1245"/>
      <c r="F40" s="1245"/>
      <c r="G40" s="1245"/>
      <c r="H40" s="1245"/>
      <c r="I40" s="1245"/>
      <c r="J40" s="1245"/>
      <c r="K40" s="1245"/>
      <c r="L40" s="1245"/>
      <c r="M40" s="1245"/>
      <c r="N40" s="1245"/>
      <c r="O40" s="1245"/>
      <c r="P40" s="1245"/>
      <c r="Q40" s="1245"/>
      <c r="R40" s="11"/>
      <c r="S40" s="11"/>
      <c r="T40" s="11"/>
      <c r="U40" s="11"/>
      <c r="V40" s="18"/>
      <c r="W40" s="11"/>
      <c r="X40" s="11"/>
      <c r="Y40" s="11"/>
      <c r="Z40" s="11"/>
      <c r="AA40" s="11"/>
      <c r="AB40" s="11"/>
      <c r="AC40" s="11"/>
      <c r="AD40" s="11"/>
      <c r="AE40" s="11"/>
      <c r="AF40" s="1235"/>
      <c r="AG40" s="1223"/>
    </row>
    <row r="41" spans="1:33" ht="12.75" customHeight="1" x14ac:dyDescent="0.2">
      <c r="A41" s="1218"/>
      <c r="B41" s="1276"/>
      <c r="C41" s="60"/>
      <c r="D41" s="1245"/>
      <c r="E41" s="1245"/>
      <c r="F41" s="1245"/>
      <c r="G41" s="1245"/>
      <c r="H41" s="1245"/>
      <c r="I41" s="1245"/>
      <c r="J41" s="1245"/>
      <c r="K41" s="1245"/>
      <c r="L41" s="1245"/>
      <c r="M41" s="1245"/>
      <c r="N41" s="1245"/>
      <c r="O41" s="1245"/>
      <c r="P41" s="1245"/>
      <c r="Q41" s="1245"/>
      <c r="R41" s="11"/>
      <c r="S41" s="11"/>
      <c r="T41" s="11"/>
      <c r="U41" s="11"/>
      <c r="V41" s="18"/>
      <c r="W41" s="11"/>
      <c r="X41" s="11"/>
      <c r="Y41" s="11"/>
      <c r="Z41" s="11"/>
      <c r="AA41" s="11"/>
      <c r="AB41" s="11"/>
      <c r="AC41" s="11"/>
      <c r="AD41" s="11"/>
      <c r="AE41" s="11"/>
      <c r="AF41" s="1235"/>
      <c r="AG41" s="1223"/>
    </row>
    <row r="42" spans="1:33" ht="12.75" customHeight="1" x14ac:dyDescent="0.2">
      <c r="A42" s="1218"/>
      <c r="B42" s="1276"/>
      <c r="C42" s="60"/>
      <c r="D42" s="1245"/>
      <c r="E42" s="1245"/>
      <c r="F42" s="1245"/>
      <c r="G42" s="1245"/>
      <c r="H42" s="1245"/>
      <c r="I42" s="1245"/>
      <c r="J42" s="1245"/>
      <c r="K42" s="1245"/>
      <c r="L42" s="1245"/>
      <c r="M42" s="1245"/>
      <c r="N42" s="1245"/>
      <c r="O42" s="1245"/>
      <c r="P42" s="1245"/>
      <c r="Q42" s="1245"/>
      <c r="R42" s="11"/>
      <c r="S42" s="11"/>
      <c r="T42" s="11"/>
      <c r="U42" s="11"/>
      <c r="V42" s="18"/>
      <c r="W42" s="11"/>
      <c r="X42" s="11"/>
      <c r="Y42" s="11"/>
      <c r="Z42" s="11"/>
      <c r="AA42" s="11"/>
      <c r="AB42" s="11"/>
      <c r="AC42" s="11"/>
      <c r="AD42" s="11"/>
      <c r="AE42" s="11"/>
      <c r="AF42" s="1235"/>
      <c r="AG42" s="1223"/>
    </row>
    <row r="43" spans="1:33" ht="9" customHeight="1" x14ac:dyDescent="0.2">
      <c r="A43" s="1218"/>
      <c r="B43" s="1276"/>
      <c r="C43" s="60"/>
      <c r="D43" s="1245"/>
      <c r="E43" s="1245"/>
      <c r="F43" s="1245"/>
      <c r="G43" s="1245"/>
      <c r="H43" s="1245"/>
      <c r="I43" s="1245"/>
      <c r="J43" s="1245"/>
      <c r="K43" s="1245"/>
      <c r="L43" s="1245"/>
      <c r="M43" s="1245"/>
      <c r="N43" s="1245"/>
      <c r="O43" s="1245"/>
      <c r="P43" s="1245"/>
      <c r="Q43" s="1245"/>
      <c r="R43" s="11"/>
      <c r="S43" s="11"/>
      <c r="T43" s="11"/>
      <c r="U43" s="11"/>
      <c r="V43" s="18"/>
      <c r="W43" s="11"/>
      <c r="X43" s="11"/>
      <c r="Y43" s="11"/>
      <c r="Z43" s="11"/>
      <c r="AA43" s="11"/>
      <c r="AB43" s="11"/>
      <c r="AC43" s="11"/>
      <c r="AD43" s="11"/>
      <c r="AE43" s="11"/>
      <c r="AF43" s="1235"/>
      <c r="AG43" s="1223"/>
    </row>
    <row r="44" spans="1:33" ht="19.5" customHeight="1" x14ac:dyDescent="0.2">
      <c r="A44" s="1218"/>
      <c r="B44" s="1276"/>
      <c r="C44" s="1223"/>
      <c r="D44" s="1223"/>
      <c r="E44" s="1223"/>
      <c r="F44" s="1223"/>
      <c r="G44" s="1223"/>
      <c r="H44" s="1223"/>
      <c r="I44" s="1223"/>
      <c r="J44" s="1223"/>
      <c r="K44" s="1223"/>
      <c r="L44" s="1223"/>
      <c r="M44" s="1223"/>
      <c r="N44" s="1223"/>
      <c r="O44" s="1223"/>
      <c r="P44" s="1223"/>
      <c r="Q44" s="1223"/>
      <c r="R44" s="1249"/>
      <c r="S44" s="1249"/>
      <c r="T44" s="1223"/>
      <c r="U44" s="1223"/>
      <c r="V44" s="1223"/>
      <c r="W44" s="1223"/>
      <c r="X44" s="1223"/>
      <c r="Y44" s="1223"/>
      <c r="Z44" s="1223"/>
      <c r="AA44" s="1223"/>
      <c r="AB44" s="1226"/>
      <c r="AC44" s="1223"/>
      <c r="AD44" s="1226"/>
      <c r="AE44" s="1223"/>
      <c r="AF44" s="1235"/>
      <c r="AG44" s="1223"/>
    </row>
    <row r="45" spans="1:33" ht="13.5" customHeight="1" x14ac:dyDescent="0.2">
      <c r="A45" s="1218"/>
      <c r="B45" s="1276"/>
      <c r="C45" s="1229"/>
      <c r="D45" s="1230"/>
      <c r="E45" s="1230"/>
      <c r="F45" s="1230"/>
      <c r="G45" s="1230"/>
      <c r="H45" s="1230"/>
      <c r="I45" s="1230"/>
      <c r="J45" s="1230"/>
      <c r="K45" s="1230"/>
      <c r="L45" s="1230"/>
      <c r="M45" s="1230"/>
      <c r="N45" s="1230"/>
      <c r="O45" s="1230"/>
      <c r="P45" s="1230"/>
      <c r="Q45" s="1230"/>
      <c r="R45" s="1231"/>
      <c r="S45" s="1231"/>
      <c r="T45" s="1231"/>
      <c r="U45" s="1231"/>
      <c r="V45" s="1231"/>
      <c r="W45" s="1231"/>
      <c r="X45" s="1231"/>
      <c r="Y45" s="1231"/>
      <c r="Z45" s="1231"/>
      <c r="AA45" s="1231"/>
      <c r="AB45" s="1231"/>
      <c r="AC45" s="1231"/>
      <c r="AD45" s="1231"/>
      <c r="AE45" s="1231"/>
      <c r="AF45" s="1235"/>
      <c r="AG45" s="1223"/>
    </row>
    <row r="46" spans="1:33" ht="3.75" customHeight="1" x14ac:dyDescent="0.2">
      <c r="A46" s="1218"/>
      <c r="B46" s="1276"/>
      <c r="C46" s="1234"/>
      <c r="D46" s="1234"/>
      <c r="E46" s="1234"/>
      <c r="F46" s="1234"/>
      <c r="G46" s="1234"/>
      <c r="H46" s="1234"/>
      <c r="I46" s="1234"/>
      <c r="J46" s="1234"/>
      <c r="K46" s="1234"/>
      <c r="L46" s="1234"/>
      <c r="M46" s="1234"/>
      <c r="N46" s="1234"/>
      <c r="O46" s="1234"/>
      <c r="P46" s="1234"/>
      <c r="Q46" s="1234"/>
      <c r="R46" s="1235"/>
      <c r="S46" s="1235"/>
      <c r="T46" s="1235"/>
      <c r="U46" s="1235"/>
      <c r="V46" s="1235"/>
      <c r="W46" s="1235"/>
      <c r="X46" s="1235"/>
      <c r="Y46" s="1235"/>
      <c r="Z46" s="1235"/>
      <c r="AA46" s="1235"/>
      <c r="AB46" s="1235"/>
      <c r="AC46" s="1235"/>
      <c r="AD46" s="1235"/>
      <c r="AE46" s="1235"/>
      <c r="AF46" s="1235"/>
      <c r="AG46" s="1223"/>
    </row>
    <row r="47" spans="1:33" ht="11.25" customHeight="1" x14ac:dyDescent="0.2">
      <c r="A47" s="1218"/>
      <c r="B47" s="1276"/>
      <c r="C47" s="1234"/>
      <c r="D47" s="1234"/>
      <c r="E47" s="1237"/>
      <c r="F47" s="2111"/>
      <c r="G47" s="2111"/>
      <c r="H47" s="2111"/>
      <c r="I47" s="2111"/>
      <c r="J47" s="2111"/>
      <c r="K47" s="2111"/>
      <c r="L47" s="2111"/>
      <c r="M47" s="2111"/>
      <c r="N47" s="2111"/>
      <c r="O47" s="2111"/>
      <c r="P47" s="2111"/>
      <c r="Q47" s="2111"/>
      <c r="R47" s="2111"/>
      <c r="S47" s="2111"/>
      <c r="T47" s="2111"/>
      <c r="U47" s="2111"/>
      <c r="V47" s="2111"/>
      <c r="W47" s="1237"/>
      <c r="X47" s="2111"/>
      <c r="Y47" s="2111"/>
      <c r="Z47" s="2111"/>
      <c r="AA47" s="2111"/>
      <c r="AB47" s="2111"/>
      <c r="AC47" s="2111"/>
      <c r="AD47" s="2111"/>
      <c r="AE47" s="1237"/>
      <c r="AF47" s="1223"/>
      <c r="AG47" s="1223"/>
    </row>
    <row r="48" spans="1:33" ht="12.75" customHeight="1" x14ac:dyDescent="0.2">
      <c r="A48" s="1218"/>
      <c r="B48" s="1276"/>
      <c r="C48" s="1234"/>
      <c r="D48" s="1234"/>
      <c r="E48" s="1237"/>
      <c r="F48" s="1237"/>
      <c r="G48" s="1237"/>
      <c r="H48" s="1237"/>
      <c r="I48" s="1237"/>
      <c r="J48" s="1237"/>
      <c r="K48" s="1237"/>
      <c r="L48" s="1237"/>
      <c r="M48" s="1237"/>
      <c r="N48" s="1237"/>
      <c r="O48" s="1237"/>
      <c r="P48" s="1237"/>
      <c r="Q48" s="1237"/>
      <c r="R48" s="1237"/>
      <c r="S48" s="1237"/>
      <c r="T48" s="1237"/>
      <c r="U48" s="1237"/>
      <c r="V48" s="1237"/>
      <c r="W48" s="1237"/>
      <c r="X48" s="1237"/>
      <c r="Y48" s="1237"/>
      <c r="Z48" s="1237"/>
      <c r="AA48" s="1237"/>
      <c r="AB48" s="1237"/>
      <c r="AC48" s="1237"/>
      <c r="AD48" s="1237"/>
      <c r="AE48" s="1237"/>
      <c r="AF48" s="1235"/>
      <c r="AG48" s="1223"/>
    </row>
    <row r="49" spans="1:33" ht="6" customHeight="1" x14ac:dyDescent="0.2">
      <c r="A49" s="1218"/>
      <c r="B49" s="1276"/>
      <c r="C49" s="1234"/>
      <c r="D49" s="1234"/>
      <c r="E49" s="1237"/>
      <c r="F49" s="1237"/>
      <c r="G49" s="1237"/>
      <c r="H49" s="1237"/>
      <c r="I49" s="1237"/>
      <c r="J49" s="1237"/>
      <c r="K49" s="1237"/>
      <c r="L49" s="1237"/>
      <c r="M49" s="1237"/>
      <c r="N49" s="1237"/>
      <c r="O49" s="1237"/>
      <c r="P49" s="1237"/>
      <c r="Q49" s="1237"/>
      <c r="R49" s="1237"/>
      <c r="S49" s="1237"/>
      <c r="T49" s="1237"/>
      <c r="U49" s="1237"/>
      <c r="V49" s="1237"/>
      <c r="W49" s="1237"/>
      <c r="X49" s="1237"/>
      <c r="Y49" s="1237"/>
      <c r="Z49" s="1237"/>
      <c r="AA49" s="1237"/>
      <c r="AB49" s="1237"/>
      <c r="AC49" s="1237"/>
      <c r="AD49" s="1237"/>
      <c r="AE49" s="1237"/>
      <c r="AF49" s="1235"/>
      <c r="AG49" s="1223"/>
    </row>
    <row r="50" spans="1:33" s="1255" customFormat="1" ht="12" customHeight="1" x14ac:dyDescent="0.2">
      <c r="A50" s="1254"/>
      <c r="B50" s="1278"/>
      <c r="C50" s="1251"/>
      <c r="D50" s="1248"/>
      <c r="E50" s="1252"/>
      <c r="F50" s="1252"/>
      <c r="G50" s="1252"/>
      <c r="H50" s="1252"/>
      <c r="I50" s="1252"/>
      <c r="J50" s="1252"/>
      <c r="K50" s="1252"/>
      <c r="L50" s="1252"/>
      <c r="M50" s="1252"/>
      <c r="N50" s="1252"/>
      <c r="O50" s="1252"/>
      <c r="P50" s="1252"/>
      <c r="Q50" s="1252"/>
      <c r="R50" s="1252"/>
      <c r="S50" s="1252"/>
      <c r="T50" s="1252"/>
      <c r="U50" s="1252"/>
      <c r="V50" s="1252"/>
      <c r="W50" s="1252"/>
      <c r="X50" s="1252"/>
      <c r="Y50" s="1252"/>
      <c r="Z50" s="1252"/>
      <c r="AA50" s="1252"/>
      <c r="AB50" s="1252"/>
      <c r="AC50" s="1252"/>
      <c r="AD50" s="1252"/>
      <c r="AE50" s="1252"/>
      <c r="AF50" s="1280"/>
      <c r="AG50" s="1250"/>
    </row>
    <row r="51" spans="1:33" ht="12" customHeight="1" x14ac:dyDescent="0.2">
      <c r="A51" s="1218"/>
      <c r="B51" s="1276"/>
      <c r="C51" s="60"/>
      <c r="D51" s="1245"/>
      <c r="E51" s="1246"/>
      <c r="F51" s="1256"/>
      <c r="G51" s="1256"/>
      <c r="H51" s="1256"/>
      <c r="I51" s="1256"/>
      <c r="J51" s="1256"/>
      <c r="K51" s="1256"/>
      <c r="L51" s="1256"/>
      <c r="M51" s="1256"/>
      <c r="N51" s="1256"/>
      <c r="O51" s="1256"/>
      <c r="P51" s="1256"/>
      <c r="Q51" s="1256"/>
      <c r="R51" s="1256"/>
      <c r="S51" s="1256"/>
      <c r="T51" s="1256"/>
      <c r="U51" s="1256"/>
      <c r="V51" s="1256"/>
      <c r="W51" s="1256"/>
      <c r="X51" s="1256"/>
      <c r="Y51" s="1256"/>
      <c r="Z51" s="1256"/>
      <c r="AA51" s="1256"/>
      <c r="AB51" s="1256"/>
      <c r="AC51" s="1256"/>
      <c r="AD51" s="1256"/>
      <c r="AE51" s="1246"/>
      <c r="AF51" s="1235"/>
      <c r="AG51" s="1223"/>
    </row>
    <row r="52" spans="1:33" ht="12" customHeight="1" x14ac:dyDescent="0.2">
      <c r="A52" s="1218"/>
      <c r="B52" s="1276"/>
      <c r="C52" s="60"/>
      <c r="D52" s="1245"/>
      <c r="E52" s="1246"/>
      <c r="F52" s="1256"/>
      <c r="G52" s="1256"/>
      <c r="H52" s="1256"/>
      <c r="I52" s="1256"/>
      <c r="J52" s="1256"/>
      <c r="K52" s="1256"/>
      <c r="L52" s="1256"/>
      <c r="M52" s="1256"/>
      <c r="N52" s="1256"/>
      <c r="O52" s="1256"/>
      <c r="P52" s="1256"/>
      <c r="Q52" s="1256"/>
      <c r="R52" s="1256"/>
      <c r="S52" s="1256"/>
      <c r="T52" s="1256"/>
      <c r="U52" s="1256"/>
      <c r="V52" s="1256"/>
      <c r="W52" s="1256"/>
      <c r="X52" s="1256"/>
      <c r="Y52" s="1256"/>
      <c r="Z52" s="1256"/>
      <c r="AA52" s="1256"/>
      <c r="AB52" s="1256"/>
      <c r="AC52" s="1256"/>
      <c r="AD52" s="1256"/>
      <c r="AE52" s="1246"/>
      <c r="AF52" s="1235"/>
      <c r="AG52" s="1223"/>
    </row>
    <row r="53" spans="1:33" ht="12" customHeight="1" x14ac:dyDescent="0.2">
      <c r="A53" s="1218"/>
      <c r="B53" s="1276"/>
      <c r="C53" s="60"/>
      <c r="D53" s="1245"/>
      <c r="E53" s="1246"/>
      <c r="F53" s="1256"/>
      <c r="G53" s="1256"/>
      <c r="H53" s="1256"/>
      <c r="I53" s="1256"/>
      <c r="J53" s="1256"/>
      <c r="K53" s="1256"/>
      <c r="L53" s="1256"/>
      <c r="M53" s="1256"/>
      <c r="N53" s="1256"/>
      <c r="O53" s="1256"/>
      <c r="P53" s="1256"/>
      <c r="Q53" s="1256"/>
      <c r="R53" s="1256"/>
      <c r="S53" s="1256"/>
      <c r="T53" s="1256"/>
      <c r="U53" s="1256"/>
      <c r="V53" s="1256"/>
      <c r="W53" s="1256"/>
      <c r="X53" s="1256"/>
      <c r="Y53" s="1256"/>
      <c r="Z53" s="1256"/>
      <c r="AA53" s="1256"/>
      <c r="AB53" s="1256"/>
      <c r="AC53" s="1256"/>
      <c r="AD53" s="1256"/>
      <c r="AE53" s="1246"/>
      <c r="AF53" s="1235"/>
      <c r="AG53" s="1223"/>
    </row>
    <row r="54" spans="1:33" ht="12" customHeight="1" x14ac:dyDescent="0.2">
      <c r="A54" s="1218"/>
      <c r="B54" s="1276"/>
      <c r="C54" s="60"/>
      <c r="D54" s="1245"/>
      <c r="E54" s="1246"/>
      <c r="F54" s="1256"/>
      <c r="G54" s="1256"/>
      <c r="H54" s="1256"/>
      <c r="I54" s="1256"/>
      <c r="J54" s="1256"/>
      <c r="K54" s="1256"/>
      <c r="L54" s="1256"/>
      <c r="M54" s="1256"/>
      <c r="N54" s="1256"/>
      <c r="O54" s="1256"/>
      <c r="P54" s="1256"/>
      <c r="Q54" s="1256"/>
      <c r="R54" s="1256"/>
      <c r="S54" s="1256"/>
      <c r="T54" s="1256"/>
      <c r="U54" s="1256"/>
      <c r="V54" s="1256"/>
      <c r="W54" s="1256"/>
      <c r="X54" s="1256"/>
      <c r="Y54" s="1256"/>
      <c r="Z54" s="1256"/>
      <c r="AA54" s="1256"/>
      <c r="AB54" s="1256"/>
      <c r="AC54" s="1256"/>
      <c r="AD54" s="1256"/>
      <c r="AE54" s="1246"/>
      <c r="AF54" s="1235"/>
      <c r="AG54" s="1223"/>
    </row>
    <row r="55" spans="1:33" ht="12" customHeight="1" x14ac:dyDescent="0.2">
      <c r="A55" s="1218"/>
      <c r="B55" s="1276"/>
      <c r="C55" s="60"/>
      <c r="D55" s="1245"/>
      <c r="E55" s="1246"/>
      <c r="F55" s="1256"/>
      <c r="G55" s="1256"/>
      <c r="H55" s="1256"/>
      <c r="I55" s="1256"/>
      <c r="J55" s="1256"/>
      <c r="K55" s="1256"/>
      <c r="L55" s="1256"/>
      <c r="M55" s="1256"/>
      <c r="N55" s="1256"/>
      <c r="O55" s="1256"/>
      <c r="P55" s="1256"/>
      <c r="Q55" s="1256"/>
      <c r="R55" s="1256"/>
      <c r="S55" s="1256"/>
      <c r="T55" s="1256"/>
      <c r="U55" s="1256"/>
      <c r="V55" s="1256"/>
      <c r="W55" s="1256"/>
      <c r="X55" s="1256"/>
      <c r="Y55" s="1256"/>
      <c r="Z55" s="1256"/>
      <c r="AA55" s="1256"/>
      <c r="AB55" s="1256"/>
      <c r="AC55" s="1256"/>
      <c r="AD55" s="1256"/>
      <c r="AE55" s="1246"/>
      <c r="AF55" s="1235"/>
      <c r="AG55" s="1223"/>
    </row>
    <row r="56" spans="1:33" ht="12" customHeight="1" x14ac:dyDescent="0.2">
      <c r="A56" s="1218"/>
      <c r="B56" s="1276"/>
      <c r="C56" s="60"/>
      <c r="D56" s="1245"/>
      <c r="E56" s="1246"/>
      <c r="F56" s="1256"/>
      <c r="G56" s="1256"/>
      <c r="H56" s="1256"/>
      <c r="I56" s="1256"/>
      <c r="J56" s="1256"/>
      <c r="K56" s="1256"/>
      <c r="L56" s="1256"/>
      <c r="M56" s="1256"/>
      <c r="N56" s="1256"/>
      <c r="O56" s="1256"/>
      <c r="P56" s="1256"/>
      <c r="Q56" s="1256"/>
      <c r="R56" s="1256"/>
      <c r="S56" s="1256"/>
      <c r="T56" s="1256"/>
      <c r="U56" s="1256"/>
      <c r="V56" s="1256"/>
      <c r="W56" s="1256"/>
      <c r="X56" s="1256"/>
      <c r="Y56" s="1256"/>
      <c r="Z56" s="1256"/>
      <c r="AA56" s="1256"/>
      <c r="AB56" s="1256"/>
      <c r="AC56" s="1256"/>
      <c r="AD56" s="1256"/>
      <c r="AE56" s="1246"/>
      <c r="AF56" s="1235"/>
      <c r="AG56" s="1223"/>
    </row>
    <row r="57" spans="1:33" ht="12" customHeight="1" x14ac:dyDescent="0.2">
      <c r="A57" s="1218"/>
      <c r="B57" s="1276"/>
      <c r="C57" s="60"/>
      <c r="D57" s="1245"/>
      <c r="E57" s="1246"/>
      <c r="F57" s="1256"/>
      <c r="G57" s="1256"/>
      <c r="H57" s="1256"/>
      <c r="I57" s="1256"/>
      <c r="J57" s="1256"/>
      <c r="K57" s="1256"/>
      <c r="L57" s="1256"/>
      <c r="M57" s="1256"/>
      <c r="N57" s="1256"/>
      <c r="O57" s="1256"/>
      <c r="P57" s="1256"/>
      <c r="Q57" s="1256"/>
      <c r="R57" s="1256"/>
      <c r="S57" s="1256"/>
      <c r="T57" s="1256"/>
      <c r="U57" s="1256"/>
      <c r="V57" s="1256"/>
      <c r="W57" s="1256"/>
      <c r="X57" s="1256"/>
      <c r="Y57" s="1256"/>
      <c r="Z57" s="1256"/>
      <c r="AA57" s="1256"/>
      <c r="AB57" s="1256"/>
      <c r="AC57" s="1256"/>
      <c r="AD57" s="1256"/>
      <c r="AE57" s="1246"/>
      <c r="AF57" s="1235"/>
      <c r="AG57" s="1223"/>
    </row>
    <row r="58" spans="1:33" ht="12" customHeight="1" x14ac:dyDescent="0.2">
      <c r="A58" s="1218"/>
      <c r="B58" s="1276"/>
      <c r="C58" s="60"/>
      <c r="D58" s="1245"/>
      <c r="E58" s="1246"/>
      <c r="F58" s="1256"/>
      <c r="G58" s="1256"/>
      <c r="H58" s="1256"/>
      <c r="I58" s="1256"/>
      <c r="J58" s="1256"/>
      <c r="K58" s="1256"/>
      <c r="L58" s="1256"/>
      <c r="M58" s="1256"/>
      <c r="N58" s="1256"/>
      <c r="O58" s="1256"/>
      <c r="P58" s="1256"/>
      <c r="Q58" s="1256"/>
      <c r="R58" s="1256"/>
      <c r="S58" s="1256"/>
      <c r="T58" s="1256"/>
      <c r="U58" s="1256"/>
      <c r="V58" s="1256"/>
      <c r="W58" s="1256"/>
      <c r="X58" s="1256"/>
      <c r="Y58" s="1256"/>
      <c r="Z58" s="1256"/>
      <c r="AA58" s="1256"/>
      <c r="AB58" s="1256"/>
      <c r="AC58" s="1256"/>
      <c r="AD58" s="1256"/>
      <c r="AE58" s="1246"/>
      <c r="AF58" s="1235"/>
      <c r="AG58" s="1223"/>
    </row>
    <row r="59" spans="1:33" ht="12" customHeight="1" x14ac:dyDescent="0.2">
      <c r="A59" s="1218"/>
      <c r="B59" s="1276"/>
      <c r="C59" s="60"/>
      <c r="D59" s="1245"/>
      <c r="E59" s="1246"/>
      <c r="F59" s="1256"/>
      <c r="G59" s="1256"/>
      <c r="H59" s="1256"/>
      <c r="I59" s="1256"/>
      <c r="J59" s="1256"/>
      <c r="K59" s="1256"/>
      <c r="L59" s="1256"/>
      <c r="M59" s="1256"/>
      <c r="N59" s="1256"/>
      <c r="O59" s="1256"/>
      <c r="P59" s="1256"/>
      <c r="Q59" s="1256"/>
      <c r="R59" s="1256"/>
      <c r="S59" s="1256"/>
      <c r="T59" s="1256"/>
      <c r="U59" s="1256"/>
      <c r="V59" s="1256"/>
      <c r="W59" s="1256"/>
      <c r="X59" s="1256"/>
      <c r="Y59" s="1256"/>
      <c r="Z59" s="1256"/>
      <c r="AA59" s="1256"/>
      <c r="AB59" s="1256"/>
      <c r="AC59" s="1256"/>
      <c r="AD59" s="1256"/>
      <c r="AE59" s="1246"/>
      <c r="AF59" s="1235"/>
      <c r="AG59" s="1223"/>
    </row>
    <row r="60" spans="1:33" ht="12" customHeight="1" x14ac:dyDescent="0.2">
      <c r="A60" s="1218"/>
      <c r="B60" s="1276"/>
      <c r="C60" s="60"/>
      <c r="D60" s="1245"/>
      <c r="E60" s="1246"/>
      <c r="F60" s="1256"/>
      <c r="G60" s="1256"/>
      <c r="H60" s="1256"/>
      <c r="I60" s="1256"/>
      <c r="J60" s="1256"/>
      <c r="K60" s="1256"/>
      <c r="L60" s="1256"/>
      <c r="M60" s="1256"/>
      <c r="N60" s="1256"/>
      <c r="O60" s="1256"/>
      <c r="P60" s="1256"/>
      <c r="Q60" s="1256"/>
      <c r="R60" s="1256"/>
      <c r="S60" s="1256"/>
      <c r="T60" s="1256"/>
      <c r="U60" s="1256"/>
      <c r="V60" s="1256"/>
      <c r="W60" s="1256"/>
      <c r="X60" s="1256"/>
      <c r="Y60" s="1256"/>
      <c r="Z60" s="1256"/>
      <c r="AA60" s="1256"/>
      <c r="AB60" s="1256"/>
      <c r="AC60" s="1256"/>
      <c r="AD60" s="1256"/>
      <c r="AE60" s="1246"/>
      <c r="AF60" s="1235"/>
      <c r="AG60" s="1223"/>
    </row>
    <row r="61" spans="1:33" ht="12" customHeight="1" x14ac:dyDescent="0.2">
      <c r="A61" s="1218"/>
      <c r="B61" s="1276"/>
      <c r="C61" s="60"/>
      <c r="D61" s="1245"/>
      <c r="E61" s="1246"/>
      <c r="F61" s="1256"/>
      <c r="G61" s="1256"/>
      <c r="H61" s="1256"/>
      <c r="I61" s="1256"/>
      <c r="J61" s="1256"/>
      <c r="K61" s="1256"/>
      <c r="L61" s="1256"/>
      <c r="M61" s="1256"/>
      <c r="N61" s="1256"/>
      <c r="O61" s="1256"/>
      <c r="P61" s="1256"/>
      <c r="Q61" s="1256"/>
      <c r="R61" s="1256"/>
      <c r="S61" s="1256"/>
      <c r="T61" s="1256"/>
      <c r="U61" s="1256"/>
      <c r="V61" s="1256"/>
      <c r="W61" s="1256"/>
      <c r="X61" s="1256"/>
      <c r="Y61" s="1256"/>
      <c r="Z61" s="1256"/>
      <c r="AA61" s="1256"/>
      <c r="AB61" s="1256"/>
      <c r="AC61" s="1256"/>
      <c r="AD61" s="1256"/>
      <c r="AE61" s="1246"/>
      <c r="AF61" s="1235"/>
      <c r="AG61" s="1223"/>
    </row>
    <row r="62" spans="1:33" ht="12" customHeight="1" x14ac:dyDescent="0.2">
      <c r="A62" s="1218"/>
      <c r="B62" s="1276"/>
      <c r="C62" s="60"/>
      <c r="D62" s="1245"/>
      <c r="E62" s="1246"/>
      <c r="F62" s="1256"/>
      <c r="G62" s="1256"/>
      <c r="H62" s="1256"/>
      <c r="I62" s="1256"/>
      <c r="J62" s="1256"/>
      <c r="K62" s="1256"/>
      <c r="L62" s="1256"/>
      <c r="M62" s="1256"/>
      <c r="N62" s="1256"/>
      <c r="O62" s="1256"/>
      <c r="P62" s="1256"/>
      <c r="Q62" s="1256"/>
      <c r="R62" s="1256"/>
      <c r="S62" s="1256"/>
      <c r="T62" s="1256"/>
      <c r="U62" s="1256"/>
      <c r="V62" s="1256"/>
      <c r="W62" s="1256"/>
      <c r="X62" s="1256"/>
      <c r="Y62" s="1256"/>
      <c r="Z62" s="1256"/>
      <c r="AA62" s="1256"/>
      <c r="AB62" s="1256"/>
      <c r="AC62" s="1256"/>
      <c r="AD62" s="1256"/>
      <c r="AE62" s="1246"/>
      <c r="AF62" s="1235"/>
      <c r="AG62" s="1223"/>
    </row>
    <row r="63" spans="1:33" ht="12" customHeight="1" x14ac:dyDescent="0.2">
      <c r="A63" s="1218"/>
      <c r="B63" s="1276"/>
      <c r="C63" s="60"/>
      <c r="D63" s="1245"/>
      <c r="E63" s="1246"/>
      <c r="F63" s="1256"/>
      <c r="G63" s="1256"/>
      <c r="H63" s="1256"/>
      <c r="I63" s="1256"/>
      <c r="J63" s="1256"/>
      <c r="K63" s="1256"/>
      <c r="L63" s="1256"/>
      <c r="M63" s="1256"/>
      <c r="N63" s="1256"/>
      <c r="O63" s="1256"/>
      <c r="P63" s="1256"/>
      <c r="Q63" s="1256"/>
      <c r="R63" s="1256"/>
      <c r="S63" s="1256"/>
      <c r="T63" s="1256"/>
      <c r="U63" s="1256"/>
      <c r="V63" s="1256"/>
      <c r="W63" s="1256"/>
      <c r="X63" s="1256"/>
      <c r="Y63" s="1256"/>
      <c r="Z63" s="1256"/>
      <c r="AA63" s="1256"/>
      <c r="AB63" s="1256"/>
      <c r="AC63" s="1256"/>
      <c r="AD63" s="1256"/>
      <c r="AE63" s="1246"/>
      <c r="AF63" s="1235"/>
      <c r="AG63" s="1223"/>
    </row>
    <row r="64" spans="1:33" ht="12" customHeight="1" x14ac:dyDescent="0.2">
      <c r="A64" s="1218"/>
      <c r="B64" s="1276"/>
      <c r="C64" s="60"/>
      <c r="D64" s="1245"/>
      <c r="E64" s="1246"/>
      <c r="F64" s="1256"/>
      <c r="G64" s="1256"/>
      <c r="H64" s="1256"/>
      <c r="I64" s="1256"/>
      <c r="J64" s="1256"/>
      <c r="K64" s="1256"/>
      <c r="L64" s="1256"/>
      <c r="M64" s="1256"/>
      <c r="N64" s="1256"/>
      <c r="O64" s="1256"/>
      <c r="P64" s="1256"/>
      <c r="Q64" s="1256"/>
      <c r="R64" s="1256"/>
      <c r="S64" s="1256"/>
      <c r="T64" s="1256"/>
      <c r="U64" s="1256"/>
      <c r="V64" s="1256"/>
      <c r="W64" s="1256"/>
      <c r="X64" s="1256"/>
      <c r="Y64" s="1256"/>
      <c r="Z64" s="1256"/>
      <c r="AA64" s="1256"/>
      <c r="AB64" s="1256"/>
      <c r="AC64" s="1256"/>
      <c r="AD64" s="1256"/>
      <c r="AE64" s="1246"/>
      <c r="AF64" s="1235"/>
      <c r="AG64" s="1223"/>
    </row>
    <row r="65" spans="1:33" ht="12" customHeight="1" x14ac:dyDescent="0.2">
      <c r="A65" s="1218"/>
      <c r="B65" s="1276"/>
      <c r="C65" s="60"/>
      <c r="D65" s="1245"/>
      <c r="E65" s="1246"/>
      <c r="F65" s="1256"/>
      <c r="G65" s="1256"/>
      <c r="H65" s="1256"/>
      <c r="I65" s="1256"/>
      <c r="J65" s="1256"/>
      <c r="K65" s="1256"/>
      <c r="L65" s="1256"/>
      <c r="M65" s="1256"/>
      <c r="N65" s="1256"/>
      <c r="O65" s="1256"/>
      <c r="P65" s="1256"/>
      <c r="Q65" s="1256"/>
      <c r="R65" s="1256"/>
      <c r="S65" s="1256"/>
      <c r="T65" s="1256"/>
      <c r="U65" s="1256"/>
      <c r="V65" s="1256"/>
      <c r="W65" s="1256"/>
      <c r="X65" s="1256"/>
      <c r="Y65" s="1256"/>
      <c r="Z65" s="1256"/>
      <c r="AA65" s="1256"/>
      <c r="AB65" s="1256"/>
      <c r="AC65" s="1256"/>
      <c r="AD65" s="1256"/>
      <c r="AE65" s="1246"/>
      <c r="AF65" s="1235"/>
      <c r="AG65" s="1223"/>
    </row>
    <row r="66" spans="1:33" ht="12" customHeight="1" x14ac:dyDescent="0.2">
      <c r="A66" s="1218"/>
      <c r="B66" s="1276"/>
      <c r="C66" s="60"/>
      <c r="D66" s="1245"/>
      <c r="E66" s="1246"/>
      <c r="F66" s="1256"/>
      <c r="G66" s="1256"/>
      <c r="H66" s="1256"/>
      <c r="I66" s="1256"/>
      <c r="J66" s="1256"/>
      <c r="K66" s="1256"/>
      <c r="L66" s="1256"/>
      <c r="M66" s="1256"/>
      <c r="N66" s="1256"/>
      <c r="O66" s="1256"/>
      <c r="P66" s="1256"/>
      <c r="Q66" s="1256"/>
      <c r="R66" s="1256"/>
      <c r="S66" s="1256"/>
      <c r="T66" s="1256"/>
      <c r="U66" s="1256"/>
      <c r="V66" s="1256"/>
      <c r="W66" s="1256"/>
      <c r="X66" s="1256"/>
      <c r="Y66" s="1256"/>
      <c r="Z66" s="1256"/>
      <c r="AA66" s="1256"/>
      <c r="AB66" s="1256"/>
      <c r="AC66" s="1256"/>
      <c r="AD66" s="1256"/>
      <c r="AE66" s="1246"/>
      <c r="AF66" s="1235"/>
      <c r="AG66" s="1223"/>
    </row>
    <row r="67" spans="1:33" ht="12" customHeight="1" x14ac:dyDescent="0.2">
      <c r="A67" s="1218"/>
      <c r="B67" s="1276"/>
      <c r="C67" s="60"/>
      <c r="D67" s="1245"/>
      <c r="E67" s="1246"/>
      <c r="F67" s="1256"/>
      <c r="G67" s="1256"/>
      <c r="H67" s="1256"/>
      <c r="I67" s="1256"/>
      <c r="J67" s="1256"/>
      <c r="K67" s="1256"/>
      <c r="L67" s="1256"/>
      <c r="M67" s="1256"/>
      <c r="N67" s="1256"/>
      <c r="O67" s="1256"/>
      <c r="P67" s="1256"/>
      <c r="Q67" s="1256"/>
      <c r="R67" s="1256"/>
      <c r="S67" s="1256"/>
      <c r="T67" s="1256"/>
      <c r="U67" s="1256"/>
      <c r="V67" s="1256"/>
      <c r="W67" s="1256"/>
      <c r="X67" s="1256"/>
      <c r="Y67" s="1256"/>
      <c r="Z67" s="1256"/>
      <c r="AA67" s="1256"/>
      <c r="AB67" s="1256"/>
      <c r="AC67" s="1256"/>
      <c r="AD67" s="1256"/>
      <c r="AE67" s="1246"/>
      <c r="AF67" s="1235"/>
      <c r="AG67" s="1223"/>
    </row>
    <row r="68" spans="1:33" ht="12" customHeight="1" x14ac:dyDescent="0.2">
      <c r="A68" s="1218"/>
      <c r="B68" s="1276"/>
      <c r="C68" s="60"/>
      <c r="D68" s="1245"/>
      <c r="E68" s="1246"/>
      <c r="F68" s="1256"/>
      <c r="G68" s="1256"/>
      <c r="H68" s="1256"/>
      <c r="I68" s="1256"/>
      <c r="J68" s="1256"/>
      <c r="K68" s="1256"/>
      <c r="L68" s="1256"/>
      <c r="M68" s="1256"/>
      <c r="N68" s="1256"/>
      <c r="O68" s="1256"/>
      <c r="P68" s="1256"/>
      <c r="Q68" s="1256"/>
      <c r="R68" s="1256"/>
      <c r="S68" s="1256"/>
      <c r="T68" s="1256"/>
      <c r="U68" s="1256"/>
      <c r="V68" s="1256"/>
      <c r="W68" s="1256"/>
      <c r="X68" s="1256"/>
      <c r="Y68" s="1256"/>
      <c r="Z68" s="1256"/>
      <c r="AA68" s="1256"/>
      <c r="AB68" s="1256"/>
      <c r="AC68" s="1256"/>
      <c r="AD68" s="1256"/>
      <c r="AE68" s="1246"/>
      <c r="AF68" s="1235"/>
      <c r="AG68" s="1223"/>
    </row>
    <row r="69" spans="1:33" ht="12" customHeight="1" x14ac:dyDescent="0.2">
      <c r="A69" s="1218"/>
      <c r="B69" s="1276"/>
      <c r="C69" s="60"/>
      <c r="D69" s="1245"/>
      <c r="E69" s="1246"/>
      <c r="F69" s="1256"/>
      <c r="G69" s="1256"/>
      <c r="H69" s="1256"/>
      <c r="I69" s="1256"/>
      <c r="J69" s="1256"/>
      <c r="K69" s="1256"/>
      <c r="L69" s="1256"/>
      <c r="M69" s="1256"/>
      <c r="N69" s="1256"/>
      <c r="O69" s="1256"/>
      <c r="P69" s="1256"/>
      <c r="Q69" s="1256"/>
      <c r="R69" s="1256"/>
      <c r="S69" s="1256"/>
      <c r="T69" s="1256"/>
      <c r="U69" s="1256"/>
      <c r="V69" s="1256"/>
      <c r="W69" s="1256"/>
      <c r="X69" s="1256"/>
      <c r="Y69" s="1256"/>
      <c r="Z69" s="1256"/>
      <c r="AA69" s="1256"/>
      <c r="AB69" s="1256"/>
      <c r="AC69" s="1256"/>
      <c r="AD69" s="1256"/>
      <c r="AE69" s="1246"/>
      <c r="AF69" s="1235"/>
      <c r="AG69" s="1223"/>
    </row>
    <row r="70" spans="1:33" ht="5.0999999999999996" hidden="1" customHeight="1" x14ac:dyDescent="0.2">
      <c r="A70" s="1218"/>
      <c r="B70" s="1276"/>
      <c r="C70" s="60"/>
      <c r="D70" s="1245"/>
      <c r="E70" s="1246"/>
      <c r="F70" s="1256"/>
      <c r="G70" s="1256"/>
      <c r="H70" s="1256"/>
      <c r="I70" s="1256"/>
      <c r="J70" s="1256"/>
      <c r="K70" s="1256"/>
      <c r="L70" s="1256"/>
      <c r="M70" s="1256"/>
      <c r="N70" s="1256"/>
      <c r="O70" s="1256"/>
      <c r="P70" s="1256"/>
      <c r="Q70" s="1256"/>
      <c r="R70" s="1256"/>
      <c r="S70" s="1256"/>
      <c r="T70" s="1256"/>
      <c r="U70" s="1256"/>
      <c r="V70" s="1256"/>
      <c r="W70" s="1256"/>
      <c r="X70" s="1256"/>
      <c r="Y70" s="1256"/>
      <c r="Z70" s="1256"/>
      <c r="AA70" s="1256"/>
      <c r="AB70" s="1256"/>
      <c r="AC70" s="1256"/>
      <c r="AD70" s="1256"/>
      <c r="AE70" s="1246"/>
      <c r="AF70" s="1235"/>
      <c r="AG70" s="1223"/>
    </row>
    <row r="71" spans="1:33" ht="13.5" customHeight="1" x14ac:dyDescent="0.2">
      <c r="A71" s="1218"/>
      <c r="B71" s="1273">
        <v>25</v>
      </c>
      <c r="C71" s="2112">
        <v>44440</v>
      </c>
      <c r="D71" s="2112"/>
      <c r="E71" s="2112"/>
      <c r="F71" s="2112"/>
      <c r="G71" s="2112"/>
      <c r="H71" s="2112"/>
      <c r="I71" s="2112"/>
      <c r="J71" s="1271"/>
      <c r="K71" s="1271"/>
      <c r="L71" s="1271"/>
      <c r="M71" s="1271"/>
      <c r="N71" s="1271"/>
      <c r="O71" s="1271"/>
      <c r="P71" s="1271"/>
      <c r="Q71" s="1271"/>
      <c r="R71" s="1271"/>
      <c r="S71" s="1271"/>
      <c r="T71" s="1271"/>
      <c r="U71" s="1271"/>
      <c r="V71" s="1267"/>
      <c r="W71" s="1271"/>
      <c r="X71" s="1271"/>
      <c r="Y71" s="1271"/>
      <c r="Z71" s="1271"/>
      <c r="AA71" s="1271"/>
      <c r="AB71" s="1271"/>
      <c r="AC71" s="1271"/>
      <c r="AD71" s="1271"/>
      <c r="AE71" s="1271"/>
      <c r="AF71" s="1235"/>
      <c r="AG71" s="1223"/>
    </row>
    <row r="72" spans="1:33" ht="6" customHeight="1" x14ac:dyDescent="0.2">
      <c r="A72" s="1218"/>
      <c r="B72" s="1274"/>
      <c r="C72" s="1274"/>
      <c r="D72" s="1274"/>
      <c r="I72" s="1223"/>
      <c r="J72" s="1223"/>
      <c r="K72" s="1223"/>
      <c r="L72" s="1223"/>
      <c r="M72" s="1223"/>
      <c r="N72" s="1223"/>
      <c r="O72" s="1223"/>
      <c r="P72" s="1223"/>
      <c r="Q72" s="1223"/>
      <c r="R72" s="1223"/>
      <c r="S72" s="1223"/>
      <c r="T72" s="1223"/>
      <c r="U72" s="1223"/>
      <c r="V72" s="1284"/>
      <c r="W72" s="1223"/>
      <c r="X72" s="1223"/>
      <c r="Y72" s="1223"/>
      <c r="AG72" s="1223"/>
    </row>
  </sheetData>
  <mergeCells count="9">
    <mergeCell ref="F47:V47"/>
    <mergeCell ref="X47:AD47"/>
    <mergeCell ref="C71:I71"/>
    <mergeCell ref="C8:D8"/>
    <mergeCell ref="X1:AF1"/>
    <mergeCell ref="B2:D2"/>
    <mergeCell ref="F5:L5"/>
    <mergeCell ref="F6:V6"/>
    <mergeCell ref="X6:AD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tabColor theme="9"/>
  </sheetPr>
  <dimension ref="A1:E54"/>
  <sheetViews>
    <sheetView showRuler="0" topLeftCell="A37" workbookViewId="0">
      <selection activeCell="B40" sqref="B40"/>
    </sheetView>
  </sheetViews>
  <sheetFormatPr defaultRowHeight="12.75" x14ac:dyDescent="0.2"/>
  <cols>
    <col min="1" max="1" width="3.28515625" customWidth="1"/>
    <col min="2" max="3" width="2.5703125" customWidth="1"/>
    <col min="4" max="4" width="95.7109375" customWidth="1"/>
    <col min="5" max="5" width="3.28515625" customWidth="1"/>
  </cols>
  <sheetData>
    <row r="1" spans="1:5" ht="13.5" customHeight="1" x14ac:dyDescent="0.2">
      <c r="A1" s="265"/>
      <c r="B1" s="265"/>
      <c r="C1" s="265"/>
      <c r="D1" s="265"/>
      <c r="E1" s="265"/>
    </row>
    <row r="2" spans="1:5" ht="13.5" customHeight="1" x14ac:dyDescent="0.2">
      <c r="A2" s="265"/>
      <c r="B2" s="265"/>
      <c r="C2" s="265"/>
      <c r="D2" s="265"/>
      <c r="E2" s="265"/>
    </row>
    <row r="3" spans="1:5" ht="13.5" customHeight="1" x14ac:dyDescent="0.2">
      <c r="A3" s="265"/>
      <c r="B3" s="265"/>
      <c r="C3" s="265"/>
      <c r="D3" s="265"/>
      <c r="E3" s="265"/>
    </row>
    <row r="4" spans="1:5" s="7" customFormat="1" ht="13.5" customHeight="1" x14ac:dyDescent="0.2">
      <c r="A4" s="265"/>
      <c r="B4" s="265"/>
      <c r="C4" s="265"/>
      <c r="D4" s="265"/>
      <c r="E4" s="265"/>
    </row>
    <row r="5" spans="1:5" ht="13.5" customHeight="1" x14ac:dyDescent="0.2">
      <c r="A5" s="265"/>
      <c r="B5" s="265"/>
      <c r="C5" s="265"/>
      <c r="D5" s="265"/>
      <c r="E5" s="265"/>
    </row>
    <row r="6" spans="1:5" ht="13.5" customHeight="1" x14ac:dyDescent="0.2">
      <c r="A6" s="265"/>
      <c r="B6" s="265"/>
      <c r="C6" s="265"/>
      <c r="D6" s="265"/>
      <c r="E6" s="265"/>
    </row>
    <row r="7" spans="1:5" ht="13.5" customHeight="1" x14ac:dyDescent="0.2">
      <c r="A7" s="265"/>
      <c r="B7" s="265"/>
      <c r="C7" s="265"/>
      <c r="D7" s="265"/>
      <c r="E7" s="265"/>
    </row>
    <row r="8" spans="1:5" ht="13.5" customHeight="1" x14ac:dyDescent="0.2">
      <c r="A8" s="265"/>
      <c r="B8" s="265"/>
      <c r="C8" s="265"/>
      <c r="D8" s="265"/>
      <c r="E8" s="265"/>
    </row>
    <row r="9" spans="1:5" ht="13.5" customHeight="1" x14ac:dyDescent="0.2">
      <c r="A9" s="265"/>
      <c r="B9" s="265"/>
      <c r="C9" s="265"/>
      <c r="D9" s="265"/>
      <c r="E9" s="265"/>
    </row>
    <row r="10" spans="1:5" ht="13.5" customHeight="1" x14ac:dyDescent="0.2">
      <c r="A10" s="265"/>
      <c r="B10" s="265"/>
      <c r="C10" s="265"/>
      <c r="D10" s="265"/>
      <c r="E10" s="265"/>
    </row>
    <row r="11" spans="1:5" ht="13.5" customHeight="1" x14ac:dyDescent="0.2">
      <c r="A11" s="265"/>
      <c r="B11" s="265"/>
      <c r="C11" s="265"/>
      <c r="D11" s="265"/>
      <c r="E11" s="265"/>
    </row>
    <row r="12" spans="1:5" ht="13.5" customHeight="1" x14ac:dyDescent="0.2">
      <c r="A12" s="265"/>
      <c r="B12" s="265"/>
      <c r="C12" s="265"/>
      <c r="D12" s="265"/>
      <c r="E12" s="265"/>
    </row>
    <row r="13" spans="1:5" ht="13.5" customHeight="1" x14ac:dyDescent="0.2">
      <c r="A13" s="265"/>
      <c r="B13" s="265"/>
      <c r="C13" s="265"/>
      <c r="D13" s="265"/>
      <c r="E13" s="265"/>
    </row>
    <row r="14" spans="1:5" ht="13.5" customHeight="1" x14ac:dyDescent="0.2">
      <c r="A14" s="265"/>
      <c r="B14" s="265"/>
      <c r="C14" s="265"/>
      <c r="D14" s="265"/>
      <c r="E14" s="265"/>
    </row>
    <row r="15" spans="1:5" ht="13.5" customHeight="1" x14ac:dyDescent="0.2">
      <c r="A15" s="265"/>
      <c r="B15" s="265"/>
      <c r="C15" s="265"/>
      <c r="D15" s="265"/>
      <c r="E15" s="265"/>
    </row>
    <row r="16" spans="1:5" ht="13.5" customHeight="1" x14ac:dyDescent="0.2">
      <c r="A16" s="265"/>
      <c r="B16" s="265"/>
      <c r="C16" s="265"/>
      <c r="D16" s="265"/>
      <c r="E16" s="265"/>
    </row>
    <row r="17" spans="1:5" ht="13.5" customHeight="1" x14ac:dyDescent="0.2">
      <c r="A17" s="265"/>
      <c r="B17" s="265"/>
      <c r="C17" s="265"/>
      <c r="D17" s="265"/>
      <c r="E17" s="265"/>
    </row>
    <row r="18" spans="1:5" ht="13.5" customHeight="1" x14ac:dyDescent="0.2">
      <c r="A18" s="265"/>
      <c r="B18" s="265"/>
      <c r="C18" s="265"/>
      <c r="D18" s="265"/>
      <c r="E18" s="265"/>
    </row>
    <row r="19" spans="1:5" ht="13.5" customHeight="1" x14ac:dyDescent="0.2">
      <c r="A19" s="265"/>
      <c r="B19" s="265"/>
      <c r="C19" s="265"/>
      <c r="D19" s="265"/>
      <c r="E19" s="265"/>
    </row>
    <row r="20" spans="1:5" ht="13.5" customHeight="1" x14ac:dyDescent="0.2">
      <c r="A20" s="265"/>
      <c r="B20" s="265"/>
      <c r="C20" s="265"/>
      <c r="D20" s="265"/>
      <c r="E20" s="265"/>
    </row>
    <row r="21" spans="1:5" ht="13.5" customHeight="1" x14ac:dyDescent="0.2">
      <c r="A21" s="265"/>
      <c r="B21" s="265"/>
      <c r="C21" s="265"/>
      <c r="D21" s="265"/>
      <c r="E21" s="265"/>
    </row>
    <row r="22" spans="1:5" ht="13.5" customHeight="1" x14ac:dyDescent="0.2">
      <c r="A22" s="265"/>
      <c r="B22" s="265"/>
      <c r="C22" s="265"/>
      <c r="D22" s="265"/>
      <c r="E22" s="265"/>
    </row>
    <row r="23" spans="1:5" ht="13.5" customHeight="1" x14ac:dyDescent="0.2">
      <c r="A23" s="265"/>
      <c r="B23" s="265"/>
      <c r="C23" s="265"/>
      <c r="D23" s="265"/>
      <c r="E23" s="265"/>
    </row>
    <row r="24" spans="1:5" ht="13.5" customHeight="1" x14ac:dyDescent="0.2">
      <c r="A24" s="265"/>
      <c r="B24" s="265"/>
      <c r="C24" s="265"/>
      <c r="D24" s="265"/>
      <c r="E24" s="265"/>
    </row>
    <row r="25" spans="1:5" ht="13.5" customHeight="1" x14ac:dyDescent="0.2">
      <c r="A25" s="265"/>
      <c r="B25" s="265"/>
      <c r="C25" s="265"/>
      <c r="D25" s="265"/>
      <c r="E25" s="265"/>
    </row>
    <row r="26" spans="1:5" ht="13.5" customHeight="1" x14ac:dyDescent="0.2">
      <c r="A26" s="265"/>
      <c r="B26" s="265"/>
      <c r="C26" s="265"/>
      <c r="D26" s="265"/>
      <c r="E26" s="265"/>
    </row>
    <row r="27" spans="1:5" ht="13.5" customHeight="1" x14ac:dyDescent="0.2">
      <c r="A27" s="265"/>
      <c r="B27" s="265"/>
      <c r="C27" s="265"/>
      <c r="D27" s="265"/>
      <c r="E27" s="265"/>
    </row>
    <row r="28" spans="1:5" ht="13.5" customHeight="1" x14ac:dyDescent="0.2">
      <c r="A28" s="265"/>
      <c r="B28" s="265"/>
      <c r="C28" s="265"/>
      <c r="D28" s="265"/>
      <c r="E28" s="265"/>
    </row>
    <row r="29" spans="1:5" ht="13.5" customHeight="1" x14ac:dyDescent="0.2">
      <c r="A29" s="265"/>
      <c r="B29" s="265"/>
      <c r="C29" s="265"/>
      <c r="D29" s="265"/>
      <c r="E29" s="265"/>
    </row>
    <row r="30" spans="1:5" ht="13.5" customHeight="1" x14ac:dyDescent="0.2">
      <c r="A30" s="265"/>
      <c r="B30" s="265"/>
      <c r="C30" s="265"/>
      <c r="D30" s="265"/>
      <c r="E30" s="265"/>
    </row>
    <row r="31" spans="1:5" ht="13.5" customHeight="1" x14ac:dyDescent="0.2">
      <c r="A31" s="265"/>
      <c r="B31" s="265"/>
      <c r="C31" s="265"/>
      <c r="D31" s="265"/>
      <c r="E31" s="265"/>
    </row>
    <row r="32" spans="1:5" ht="13.5" customHeight="1" x14ac:dyDescent="0.2">
      <c r="A32" s="265"/>
      <c r="B32" s="265"/>
      <c r="C32" s="265"/>
      <c r="D32" s="265"/>
      <c r="E32" s="265"/>
    </row>
    <row r="33" spans="1:5" ht="13.5" customHeight="1" x14ac:dyDescent="0.2">
      <c r="A33" s="265"/>
      <c r="B33" s="265"/>
      <c r="C33" s="265"/>
      <c r="D33" s="265"/>
      <c r="E33" s="265"/>
    </row>
    <row r="34" spans="1:5" ht="13.5" customHeight="1" x14ac:dyDescent="0.2">
      <c r="A34" s="265"/>
      <c r="B34" s="265"/>
      <c r="C34" s="265"/>
      <c r="D34" s="265"/>
      <c r="E34" s="265"/>
    </row>
    <row r="35" spans="1:5" ht="13.5" customHeight="1" x14ac:dyDescent="0.2">
      <c r="A35" s="265"/>
      <c r="B35" s="265"/>
      <c r="C35" s="265"/>
      <c r="D35" s="265"/>
      <c r="E35" s="265"/>
    </row>
    <row r="36" spans="1:5" ht="13.5" customHeight="1" x14ac:dyDescent="0.2">
      <c r="A36" s="265"/>
      <c r="B36" s="265"/>
      <c r="C36" s="265"/>
      <c r="D36" s="265"/>
      <c r="E36" s="265"/>
    </row>
    <row r="37" spans="1:5" ht="13.5" customHeight="1" x14ac:dyDescent="0.2">
      <c r="A37" s="265"/>
      <c r="B37" s="265"/>
      <c r="C37" s="265"/>
      <c r="D37" s="265"/>
      <c r="E37" s="265"/>
    </row>
    <row r="38" spans="1:5" ht="13.5" customHeight="1" x14ac:dyDescent="0.2">
      <c r="A38" s="265"/>
      <c r="B38" s="265"/>
      <c r="C38" s="265"/>
      <c r="D38" s="265"/>
      <c r="E38" s="265"/>
    </row>
    <row r="39" spans="1:5" ht="40.15" customHeight="1" x14ac:dyDescent="0.2">
      <c r="A39" s="265"/>
      <c r="B39" s="265"/>
      <c r="C39" s="265"/>
      <c r="D39" s="265"/>
      <c r="E39" s="265"/>
    </row>
    <row r="40" spans="1:5" ht="13.5" customHeight="1" x14ac:dyDescent="0.2">
      <c r="A40" s="265"/>
      <c r="B40" s="265"/>
      <c r="C40" s="265"/>
      <c r="D40" s="265"/>
      <c r="E40" s="265"/>
    </row>
    <row r="41" spans="1:5" ht="18.75" customHeight="1" x14ac:dyDescent="0.2">
      <c r="A41" s="265"/>
      <c r="B41" s="265" t="s">
        <v>287</v>
      </c>
      <c r="C41" s="265"/>
      <c r="D41" s="265"/>
      <c r="E41" s="265"/>
    </row>
    <row r="42" spans="1:5" ht="9" customHeight="1" x14ac:dyDescent="0.2">
      <c r="A42" s="264"/>
      <c r="B42" s="286"/>
      <c r="C42" s="287"/>
      <c r="D42" s="288"/>
      <c r="E42" s="264"/>
    </row>
    <row r="43" spans="1:5" ht="13.5" customHeight="1" x14ac:dyDescent="0.2">
      <c r="A43" s="264"/>
      <c r="B43" s="286"/>
      <c r="C43" s="283"/>
      <c r="D43" s="289" t="s">
        <v>284</v>
      </c>
      <c r="E43" s="264"/>
    </row>
    <row r="44" spans="1:5" ht="13.5" customHeight="1" x14ac:dyDescent="0.2">
      <c r="A44" s="264"/>
      <c r="B44" s="286"/>
      <c r="C44" s="294"/>
      <c r="D44" s="496" t="s">
        <v>441</v>
      </c>
      <c r="E44" s="264"/>
    </row>
    <row r="45" spans="1:5" ht="13.5" customHeight="1" x14ac:dyDescent="0.2">
      <c r="A45" s="264"/>
      <c r="B45" s="286"/>
      <c r="C45" s="290"/>
      <c r="D45" s="288"/>
      <c r="E45" s="264"/>
    </row>
    <row r="46" spans="1:5" ht="13.5" customHeight="1" x14ac:dyDescent="0.2">
      <c r="A46" s="264"/>
      <c r="B46" s="286"/>
      <c r="C46" s="284"/>
      <c r="D46" s="289" t="s">
        <v>285</v>
      </c>
      <c r="E46" s="264"/>
    </row>
    <row r="47" spans="1:5" ht="13.5" customHeight="1" x14ac:dyDescent="0.2">
      <c r="A47" s="264"/>
      <c r="B47" s="286"/>
      <c r="C47" s="287"/>
      <c r="D47" s="842" t="s">
        <v>441</v>
      </c>
      <c r="E47" s="264"/>
    </row>
    <row r="48" spans="1:5" ht="13.5" customHeight="1" x14ac:dyDescent="0.2">
      <c r="A48" s="264"/>
      <c r="B48" s="286"/>
      <c r="C48" s="287"/>
      <c r="D48" s="288"/>
      <c r="E48" s="264"/>
    </row>
    <row r="49" spans="1:5" ht="13.5" customHeight="1" x14ac:dyDescent="0.2">
      <c r="A49" s="264"/>
      <c r="B49" s="286"/>
      <c r="C49" s="285"/>
      <c r="D49" s="289" t="s">
        <v>286</v>
      </c>
      <c r="E49" s="264"/>
    </row>
    <row r="50" spans="1:5" ht="13.5" customHeight="1" x14ac:dyDescent="0.2">
      <c r="A50" s="264"/>
      <c r="B50" s="286"/>
      <c r="C50" s="287"/>
      <c r="D50" s="496" t="s">
        <v>423</v>
      </c>
      <c r="E50" s="264"/>
    </row>
    <row r="51" spans="1:5" ht="25.5" customHeight="1" x14ac:dyDescent="0.2">
      <c r="A51" s="264"/>
      <c r="B51" s="291"/>
      <c r="C51" s="292"/>
      <c r="D51" s="293"/>
      <c r="E51" s="264"/>
    </row>
    <row r="52" spans="1:5" x14ac:dyDescent="0.2">
      <c r="A52" s="264"/>
      <c r="B52" s="265"/>
      <c r="C52" s="267"/>
      <c r="D52" s="266"/>
      <c r="E52" s="264"/>
    </row>
    <row r="53" spans="1:5" s="57" customFormat="1" ht="15.75" customHeight="1" x14ac:dyDescent="0.2">
      <c r="A53" s="264"/>
      <c r="B53" s="265"/>
      <c r="C53" s="267"/>
      <c r="D53" s="266"/>
      <c r="E53" s="264"/>
    </row>
    <row r="54" spans="1:5" ht="94.5" customHeight="1" x14ac:dyDescent="0.2">
      <c r="A54" s="264"/>
      <c r="B54" s="265"/>
      <c r="C54" s="267"/>
      <c r="D54" s="266"/>
      <c r="E54" s="264"/>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14" type="noConversion"/>
  <hyperlinks>
    <hyperlink ref="D44" r:id="rId4"/>
    <hyperlink ref="D50" r:id="rId5"/>
    <hyperlink ref="D47" r:id="rId6"/>
  </hyperlinks>
  <printOptions horizontalCentered="1"/>
  <pageMargins left="0" right="0" top="0" bottom="0"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tabColor theme="9"/>
  </sheetPr>
  <dimension ref="A1:S55"/>
  <sheetViews>
    <sheetView showRuler="0" zoomScaleNormal="100" workbookViewId="0"/>
  </sheetViews>
  <sheetFormatPr defaultColWidth="9.28515625" defaultRowHeight="12.75" x14ac:dyDescent="0.2"/>
  <cols>
    <col min="1" max="1" width="1" style="25" customWidth="1"/>
    <col min="2" max="2" width="2.5703125" style="25" customWidth="1"/>
    <col min="3" max="3" width="3" style="25" customWidth="1"/>
    <col min="4" max="4" width="6" style="25" customWidth="1"/>
    <col min="5" max="5" width="10.7109375" style="25" customWidth="1"/>
    <col min="6" max="6" width="0.5703125" style="25" customWidth="1"/>
    <col min="7" max="7" width="13" style="25" customWidth="1"/>
    <col min="8" max="8" width="5.5703125" style="25" customWidth="1"/>
    <col min="9" max="9" width="2.5703125" style="25" customWidth="1"/>
    <col min="10" max="10" width="20.7109375" style="25" customWidth="1"/>
    <col min="11" max="11" width="11.7109375" style="25" customWidth="1"/>
    <col min="12" max="12" width="17.28515625" style="25" customWidth="1"/>
    <col min="13" max="13" width="2.7109375" style="25" customWidth="1"/>
    <col min="14" max="14" width="2.42578125" style="25" customWidth="1"/>
    <col min="15" max="15" width="1" style="25" customWidth="1"/>
    <col min="16" max="16384" width="9.28515625" style="25"/>
  </cols>
  <sheetData>
    <row r="1" spans="1:15" ht="13.5" customHeight="1" x14ac:dyDescent="0.2">
      <c r="A1" s="22"/>
      <c r="B1" s="1796" t="s">
        <v>275</v>
      </c>
      <c r="C1" s="1797"/>
      <c r="D1" s="1797"/>
      <c r="E1" s="1797"/>
      <c r="F1" s="23"/>
      <c r="G1" s="23"/>
      <c r="H1" s="23"/>
      <c r="I1" s="23"/>
      <c r="J1" s="23"/>
      <c r="K1" s="23"/>
      <c r="L1" s="23"/>
      <c r="M1" s="258"/>
      <c r="N1" s="258"/>
      <c r="O1" s="24"/>
    </row>
    <row r="2" spans="1:15" ht="8.25" customHeight="1" x14ac:dyDescent="0.2">
      <c r="A2" s="22"/>
      <c r="B2" s="263"/>
      <c r="C2" s="259"/>
      <c r="D2" s="259"/>
      <c r="E2" s="259"/>
      <c r="F2" s="259"/>
      <c r="G2" s="259"/>
      <c r="H2" s="260"/>
      <c r="I2" s="260"/>
      <c r="J2" s="260"/>
      <c r="K2" s="260"/>
      <c r="L2" s="260"/>
      <c r="M2" s="260"/>
      <c r="N2" s="261"/>
      <c r="O2" s="26"/>
    </row>
    <row r="3" spans="1:15" s="30" customFormat="1" ht="11.25" customHeight="1" x14ac:dyDescent="0.2">
      <c r="A3" s="27"/>
      <c r="B3" s="28"/>
      <c r="C3" s="1798" t="s">
        <v>52</v>
      </c>
      <c r="D3" s="1798"/>
      <c r="E3" s="1798"/>
      <c r="F3" s="1798"/>
      <c r="G3" s="1798"/>
      <c r="H3" s="1798"/>
      <c r="I3" s="1798"/>
      <c r="J3" s="1798"/>
      <c r="K3" s="1798"/>
      <c r="L3" s="1798"/>
      <c r="M3" s="1798"/>
      <c r="N3" s="262"/>
      <c r="O3" s="29"/>
    </row>
    <row r="4" spans="1:15" s="30" customFormat="1" ht="11.25" x14ac:dyDescent="0.2">
      <c r="A4" s="27"/>
      <c r="B4" s="28"/>
      <c r="C4" s="1798"/>
      <c r="D4" s="1798"/>
      <c r="E4" s="1798"/>
      <c r="F4" s="1798"/>
      <c r="G4" s="1798"/>
      <c r="H4" s="1798"/>
      <c r="I4" s="1798"/>
      <c r="J4" s="1798"/>
      <c r="K4" s="1798"/>
      <c r="L4" s="1798"/>
      <c r="M4" s="1798"/>
      <c r="N4" s="262"/>
      <c r="O4" s="29"/>
    </row>
    <row r="5" spans="1:15" s="30" customFormat="1" ht="3" customHeight="1" x14ac:dyDescent="0.2">
      <c r="A5" s="27"/>
      <c r="B5" s="28"/>
      <c r="C5" s="31"/>
      <c r="D5" s="31"/>
      <c r="E5" s="31"/>
      <c r="F5" s="31"/>
      <c r="G5" s="31"/>
      <c r="H5" s="31"/>
      <c r="I5" s="31"/>
      <c r="J5" s="28"/>
      <c r="K5" s="28"/>
      <c r="L5" s="28"/>
      <c r="M5" s="32"/>
      <c r="N5" s="262"/>
      <c r="O5" s="29"/>
    </row>
    <row r="6" spans="1:15" s="30" customFormat="1" ht="18" customHeight="1" x14ac:dyDescent="0.2">
      <c r="A6" s="27"/>
      <c r="B6" s="28"/>
      <c r="C6" s="33"/>
      <c r="D6" s="1799" t="s">
        <v>472</v>
      </c>
      <c r="E6" s="1799"/>
      <c r="F6" s="1799"/>
      <c r="G6" s="1799"/>
      <c r="H6" s="1799"/>
      <c r="I6" s="1799"/>
      <c r="J6" s="1799"/>
      <c r="K6" s="1799"/>
      <c r="L6" s="1799"/>
      <c r="M6" s="1799"/>
      <c r="N6" s="262"/>
      <c r="O6" s="29"/>
    </row>
    <row r="7" spans="1:15" s="30" customFormat="1" ht="3" customHeight="1" x14ac:dyDescent="0.2">
      <c r="A7" s="27"/>
      <c r="B7" s="28"/>
      <c r="C7" s="31"/>
      <c r="D7" s="31"/>
      <c r="E7" s="31"/>
      <c r="F7" s="31"/>
      <c r="G7" s="31"/>
      <c r="H7" s="31"/>
      <c r="I7" s="31"/>
      <c r="J7" s="28"/>
      <c r="K7" s="28"/>
      <c r="L7" s="28"/>
      <c r="M7" s="32"/>
      <c r="N7" s="262"/>
      <c r="O7" s="29"/>
    </row>
    <row r="8" spans="1:15" s="30" customFormat="1" ht="92.25" customHeight="1" x14ac:dyDescent="0.2">
      <c r="A8" s="27"/>
      <c r="B8" s="28"/>
      <c r="C8" s="31"/>
      <c r="D8" s="1801" t="s">
        <v>377</v>
      </c>
      <c r="E8" s="1799"/>
      <c r="F8" s="1799"/>
      <c r="G8" s="1799"/>
      <c r="H8" s="1799"/>
      <c r="I8" s="1799"/>
      <c r="J8" s="1799"/>
      <c r="K8" s="1799"/>
      <c r="L8" s="1799"/>
      <c r="M8" s="1799"/>
      <c r="N8" s="262"/>
      <c r="O8" s="29"/>
    </row>
    <row r="9" spans="1:15" s="30" customFormat="1" ht="3" customHeight="1" x14ac:dyDescent="0.2">
      <c r="A9" s="27"/>
      <c r="B9" s="28"/>
      <c r="C9" s="31"/>
      <c r="D9" s="31"/>
      <c r="E9" s="31"/>
      <c r="F9" s="31"/>
      <c r="G9" s="31"/>
      <c r="H9" s="31"/>
      <c r="I9" s="31"/>
      <c r="J9" s="28"/>
      <c r="K9" s="28"/>
      <c r="L9" s="28"/>
      <c r="M9" s="32"/>
      <c r="N9" s="262"/>
      <c r="O9" s="29"/>
    </row>
    <row r="10" spans="1:15" s="30" customFormat="1" ht="67.5" customHeight="1" x14ac:dyDescent="0.2">
      <c r="A10" s="27"/>
      <c r="B10" s="28"/>
      <c r="C10" s="31"/>
      <c r="D10" s="1800" t="s">
        <v>378</v>
      </c>
      <c r="E10" s="1800"/>
      <c r="F10" s="1800"/>
      <c r="G10" s="1800"/>
      <c r="H10" s="1800"/>
      <c r="I10" s="1800"/>
      <c r="J10" s="1800"/>
      <c r="K10" s="1800"/>
      <c r="L10" s="1800"/>
      <c r="M10" s="1800"/>
      <c r="N10" s="262"/>
      <c r="O10" s="29"/>
    </row>
    <row r="11" spans="1:15" s="30" customFormat="1" ht="3" customHeight="1" x14ac:dyDescent="0.2">
      <c r="A11" s="27"/>
      <c r="B11" s="28"/>
      <c r="C11" s="31"/>
      <c r="D11" s="160"/>
      <c r="E11" s="160"/>
      <c r="F11" s="160"/>
      <c r="G11" s="160"/>
      <c r="H11" s="160"/>
      <c r="I11" s="160"/>
      <c r="J11" s="160"/>
      <c r="K11" s="160"/>
      <c r="L11" s="160"/>
      <c r="M11" s="160"/>
      <c r="N11" s="262"/>
      <c r="O11" s="29"/>
    </row>
    <row r="12" spans="1:15" s="30" customFormat="1" ht="53.25" customHeight="1" x14ac:dyDescent="0.2">
      <c r="A12" s="27"/>
      <c r="B12" s="28"/>
      <c r="C12" s="31"/>
      <c r="D12" s="1799" t="s">
        <v>473</v>
      </c>
      <c r="E12" s="1799"/>
      <c r="F12" s="1799"/>
      <c r="G12" s="1799"/>
      <c r="H12" s="1799"/>
      <c r="I12" s="1799"/>
      <c r="J12" s="1799"/>
      <c r="K12" s="1799"/>
      <c r="L12" s="1799"/>
      <c r="M12" s="1799"/>
      <c r="N12" s="262"/>
      <c r="O12" s="29"/>
    </row>
    <row r="13" spans="1:15" s="30" customFormat="1" ht="3" customHeight="1" x14ac:dyDescent="0.2">
      <c r="A13" s="27"/>
      <c r="B13" s="28"/>
      <c r="C13" s="31"/>
      <c r="D13" s="160"/>
      <c r="E13" s="160"/>
      <c r="F13" s="160"/>
      <c r="G13" s="160"/>
      <c r="H13" s="160"/>
      <c r="I13" s="160"/>
      <c r="J13" s="160"/>
      <c r="K13" s="160"/>
      <c r="L13" s="160"/>
      <c r="M13" s="160"/>
      <c r="N13" s="262"/>
      <c r="O13" s="29"/>
    </row>
    <row r="14" spans="1:15" s="30" customFormat="1" ht="23.25" customHeight="1" x14ac:dyDescent="0.2">
      <c r="A14" s="27"/>
      <c r="B14" s="28"/>
      <c r="C14" s="31"/>
      <c r="D14" s="1799" t="s">
        <v>379</v>
      </c>
      <c r="E14" s="1799"/>
      <c r="F14" s="1799"/>
      <c r="G14" s="1799"/>
      <c r="H14" s="1799"/>
      <c r="I14" s="1799"/>
      <c r="J14" s="1799"/>
      <c r="K14" s="1799"/>
      <c r="L14" s="1799"/>
      <c r="M14" s="1799"/>
      <c r="N14" s="262"/>
      <c r="O14" s="29"/>
    </row>
    <row r="15" spans="1:15" s="30" customFormat="1" ht="3" customHeight="1" x14ac:dyDescent="0.2">
      <c r="A15" s="27"/>
      <c r="B15" s="28"/>
      <c r="C15" s="31"/>
      <c r="D15" s="160"/>
      <c r="E15" s="160"/>
      <c r="F15" s="160"/>
      <c r="G15" s="160"/>
      <c r="H15" s="160"/>
      <c r="I15" s="160"/>
      <c r="J15" s="160"/>
      <c r="K15" s="160"/>
      <c r="L15" s="160"/>
      <c r="M15" s="160"/>
      <c r="N15" s="262"/>
      <c r="O15" s="29"/>
    </row>
    <row r="16" spans="1:15" s="30" customFormat="1" ht="23.25" customHeight="1" x14ac:dyDescent="0.2">
      <c r="A16" s="27"/>
      <c r="B16" s="28"/>
      <c r="C16" s="31"/>
      <c r="D16" s="1799" t="s">
        <v>380</v>
      </c>
      <c r="E16" s="1799"/>
      <c r="F16" s="1799"/>
      <c r="G16" s="1799"/>
      <c r="H16" s="1799"/>
      <c r="I16" s="1799"/>
      <c r="J16" s="1799"/>
      <c r="K16" s="1799"/>
      <c r="L16" s="1799"/>
      <c r="M16" s="1799"/>
      <c r="N16" s="262"/>
      <c r="O16" s="29"/>
    </row>
    <row r="17" spans="1:19" s="30" customFormat="1" ht="3" customHeight="1" x14ac:dyDescent="0.2">
      <c r="A17" s="27"/>
      <c r="B17" s="28"/>
      <c r="C17" s="31"/>
      <c r="D17" s="160"/>
      <c r="E17" s="160"/>
      <c r="F17" s="160"/>
      <c r="G17" s="160"/>
      <c r="H17" s="160"/>
      <c r="I17" s="160"/>
      <c r="J17" s="160"/>
      <c r="K17" s="160"/>
      <c r="L17" s="160"/>
      <c r="M17" s="160"/>
      <c r="N17" s="262"/>
      <c r="O17" s="29"/>
    </row>
    <row r="18" spans="1:19" s="30" customFormat="1" ht="23.25" customHeight="1" x14ac:dyDescent="0.2">
      <c r="A18" s="27"/>
      <c r="B18" s="28"/>
      <c r="C18" s="31"/>
      <c r="D18" s="1801" t="s">
        <v>381</v>
      </c>
      <c r="E18" s="1799"/>
      <c r="F18" s="1799"/>
      <c r="G18" s="1799"/>
      <c r="H18" s="1799"/>
      <c r="I18" s="1799"/>
      <c r="J18" s="1799"/>
      <c r="K18" s="1799"/>
      <c r="L18" s="1799"/>
      <c r="M18" s="1799"/>
      <c r="N18" s="262"/>
      <c r="O18" s="29"/>
    </row>
    <row r="19" spans="1:19" s="30" customFormat="1" ht="3" customHeight="1" x14ac:dyDescent="0.2">
      <c r="A19" s="27"/>
      <c r="B19" s="28"/>
      <c r="C19" s="31"/>
      <c r="D19" s="160"/>
      <c r="E19" s="160"/>
      <c r="F19" s="160"/>
      <c r="G19" s="160"/>
      <c r="H19" s="160"/>
      <c r="I19" s="160"/>
      <c r="J19" s="160"/>
      <c r="K19" s="160"/>
      <c r="L19" s="160"/>
      <c r="M19" s="160"/>
      <c r="N19" s="262"/>
      <c r="O19" s="29"/>
    </row>
    <row r="20" spans="1:19" s="30" customFormat="1" ht="14.25" customHeight="1" x14ac:dyDescent="0.2">
      <c r="A20" s="27"/>
      <c r="B20" s="28"/>
      <c r="C20" s="31"/>
      <c r="D20" s="1799" t="s">
        <v>382</v>
      </c>
      <c r="E20" s="1799"/>
      <c r="F20" s="1799"/>
      <c r="G20" s="1799"/>
      <c r="H20" s="1799"/>
      <c r="I20" s="1799"/>
      <c r="J20" s="1799"/>
      <c r="K20" s="1799"/>
      <c r="L20" s="1799"/>
      <c r="M20" s="1799"/>
      <c r="N20" s="262"/>
      <c r="O20" s="29"/>
    </row>
    <row r="21" spans="1:19" s="30" customFormat="1" ht="3" customHeight="1" x14ac:dyDescent="0.2">
      <c r="A21" s="27"/>
      <c r="B21" s="28"/>
      <c r="C21" s="31"/>
      <c r="D21" s="160"/>
      <c r="E21" s="160"/>
      <c r="F21" s="160"/>
      <c r="G21" s="160"/>
      <c r="H21" s="160"/>
      <c r="I21" s="160"/>
      <c r="J21" s="160"/>
      <c r="K21" s="160"/>
      <c r="L21" s="160"/>
      <c r="M21" s="160"/>
      <c r="N21" s="262"/>
      <c r="O21" s="29"/>
    </row>
    <row r="22" spans="1:19" s="30" customFormat="1" ht="32.25" customHeight="1" x14ac:dyDescent="0.2">
      <c r="A22" s="27"/>
      <c r="B22" s="28"/>
      <c r="C22" s="31"/>
      <c r="D22" s="1799" t="s">
        <v>383</v>
      </c>
      <c r="E22" s="1799"/>
      <c r="F22" s="1799"/>
      <c r="G22" s="1799"/>
      <c r="H22" s="1799"/>
      <c r="I22" s="1799"/>
      <c r="J22" s="1799"/>
      <c r="K22" s="1799"/>
      <c r="L22" s="1799"/>
      <c r="M22" s="1799"/>
      <c r="N22" s="262"/>
      <c r="O22" s="29"/>
    </row>
    <row r="23" spans="1:19" s="30" customFormat="1" ht="3" customHeight="1" x14ac:dyDescent="0.2">
      <c r="A23" s="27"/>
      <c r="B23" s="28"/>
      <c r="C23" s="31"/>
      <c r="D23" s="160"/>
      <c r="E23" s="160"/>
      <c r="F23" s="160"/>
      <c r="G23" s="160"/>
      <c r="H23" s="160"/>
      <c r="I23" s="160"/>
      <c r="J23" s="160"/>
      <c r="K23" s="160"/>
      <c r="L23" s="160"/>
      <c r="M23" s="160"/>
      <c r="N23" s="262"/>
      <c r="O23" s="29"/>
    </row>
    <row r="24" spans="1:19" s="30" customFormat="1" ht="81.75" customHeight="1" x14ac:dyDescent="0.2">
      <c r="A24" s="27"/>
      <c r="B24" s="28"/>
      <c r="C24" s="31"/>
      <c r="D24" s="1799" t="s">
        <v>476</v>
      </c>
      <c r="E24" s="1799"/>
      <c r="F24" s="1799"/>
      <c r="G24" s="1799"/>
      <c r="H24" s="1799"/>
      <c r="I24" s="1799"/>
      <c r="J24" s="1799"/>
      <c r="K24" s="1799"/>
      <c r="L24" s="1799"/>
      <c r="M24" s="1799"/>
      <c r="N24" s="262"/>
      <c r="O24" s="29"/>
    </row>
    <row r="25" spans="1:19" s="30" customFormat="1" ht="3" customHeight="1" x14ac:dyDescent="0.2">
      <c r="A25" s="27"/>
      <c r="B25" s="28"/>
      <c r="C25" s="31"/>
      <c r="D25" s="160"/>
      <c r="E25" s="160"/>
      <c r="F25" s="160"/>
      <c r="G25" s="160"/>
      <c r="H25" s="160"/>
      <c r="I25" s="160"/>
      <c r="J25" s="160"/>
      <c r="K25" s="160"/>
      <c r="L25" s="160"/>
      <c r="M25" s="160"/>
      <c r="N25" s="262"/>
      <c r="O25" s="29"/>
    </row>
    <row r="26" spans="1:19" s="30" customFormat="1" ht="105.75" customHeight="1" x14ac:dyDescent="0.2">
      <c r="A26" s="27"/>
      <c r="B26" s="28"/>
      <c r="C26" s="31"/>
      <c r="D26" s="1804" t="s">
        <v>360</v>
      </c>
      <c r="E26" s="1804"/>
      <c r="F26" s="1804"/>
      <c r="G26" s="1804"/>
      <c r="H26" s="1804"/>
      <c r="I26" s="1804"/>
      <c r="J26" s="1804"/>
      <c r="K26" s="1804"/>
      <c r="L26" s="1804"/>
      <c r="M26" s="1804"/>
      <c r="N26" s="262"/>
      <c r="O26" s="29"/>
    </row>
    <row r="27" spans="1:19" s="30" customFormat="1" ht="3" customHeight="1" x14ac:dyDescent="0.2">
      <c r="A27" s="27"/>
      <c r="B27" s="28"/>
      <c r="C27" s="31"/>
      <c r="D27" s="41"/>
      <c r="E27" s="41"/>
      <c r="F27" s="41"/>
      <c r="G27" s="41"/>
      <c r="H27" s="41"/>
      <c r="I27" s="41"/>
      <c r="J27" s="42"/>
      <c r="K27" s="42"/>
      <c r="L27" s="42"/>
      <c r="M27" s="43"/>
      <c r="N27" s="262"/>
      <c r="O27" s="29"/>
    </row>
    <row r="28" spans="1:19" s="30" customFormat="1" ht="57" customHeight="1" x14ac:dyDescent="0.2">
      <c r="A28" s="27"/>
      <c r="B28" s="28"/>
      <c r="C28" s="33"/>
      <c r="D28" s="1799" t="s">
        <v>51</v>
      </c>
      <c r="E28" s="1807"/>
      <c r="F28" s="1807"/>
      <c r="G28" s="1807"/>
      <c r="H28" s="1807"/>
      <c r="I28" s="1807"/>
      <c r="J28" s="1807"/>
      <c r="K28" s="1807"/>
      <c r="L28" s="1807"/>
      <c r="M28" s="1807"/>
      <c r="N28" s="262"/>
      <c r="O28" s="29"/>
      <c r="S28" s="30" t="s">
        <v>33</v>
      </c>
    </row>
    <row r="29" spans="1:19" s="30" customFormat="1" ht="3" customHeight="1" x14ac:dyDescent="0.2">
      <c r="A29" s="27"/>
      <c r="B29" s="28"/>
      <c r="C29" s="33"/>
      <c r="D29" s="161"/>
      <c r="E29" s="161"/>
      <c r="F29" s="161"/>
      <c r="G29" s="161"/>
      <c r="H29" s="161"/>
      <c r="I29" s="161"/>
      <c r="J29" s="161"/>
      <c r="K29" s="161"/>
      <c r="L29" s="161"/>
      <c r="M29" s="161"/>
      <c r="N29" s="262"/>
      <c r="O29" s="29"/>
    </row>
    <row r="30" spans="1:19" s="30" customFormat="1" ht="34.5" customHeight="1" x14ac:dyDescent="0.2">
      <c r="A30" s="27"/>
      <c r="B30" s="28"/>
      <c r="C30" s="33"/>
      <c r="D30" s="1799" t="s">
        <v>50</v>
      </c>
      <c r="E30" s="1807"/>
      <c r="F30" s="1807"/>
      <c r="G30" s="1807"/>
      <c r="H30" s="1807"/>
      <c r="I30" s="1807"/>
      <c r="J30" s="1807"/>
      <c r="K30" s="1807"/>
      <c r="L30" s="1807"/>
      <c r="M30" s="1807"/>
      <c r="N30" s="262"/>
      <c r="O30" s="29"/>
    </row>
    <row r="31" spans="1:19" s="30" customFormat="1" ht="12.95" customHeight="1" x14ac:dyDescent="0.2">
      <c r="A31" s="27"/>
      <c r="B31" s="28"/>
      <c r="C31" s="35"/>
      <c r="D31" s="45"/>
      <c r="E31" s="45"/>
      <c r="F31" s="45"/>
      <c r="G31" s="45"/>
      <c r="H31" s="45"/>
      <c r="I31" s="45"/>
      <c r="J31" s="45"/>
      <c r="K31" s="45"/>
      <c r="L31" s="45"/>
      <c r="M31" s="45"/>
      <c r="N31" s="262"/>
      <c r="O31" s="29"/>
    </row>
    <row r="32" spans="1:19" s="30" customFormat="1" ht="13.5" customHeight="1" x14ac:dyDescent="0.2">
      <c r="A32" s="27"/>
      <c r="B32" s="28"/>
      <c r="C32" s="35"/>
      <c r="D32" s="250"/>
      <c r="E32" s="250"/>
      <c r="F32" s="250"/>
      <c r="G32" s="251"/>
      <c r="H32" s="252" t="s">
        <v>17</v>
      </c>
      <c r="I32" s="249"/>
      <c r="J32" s="38"/>
      <c r="K32" s="251"/>
      <c r="L32" s="252" t="s">
        <v>24</v>
      </c>
      <c r="M32" s="249"/>
      <c r="N32" s="262"/>
      <c r="O32" s="29"/>
    </row>
    <row r="33" spans="1:16" s="30" customFormat="1" ht="6" customHeight="1" x14ac:dyDescent="0.2">
      <c r="A33" s="27"/>
      <c r="B33" s="28"/>
      <c r="C33" s="35"/>
      <c r="D33" s="253"/>
      <c r="E33" s="36"/>
      <c r="F33" s="36"/>
      <c r="G33" s="38"/>
      <c r="H33" s="37"/>
      <c r="I33" s="38"/>
      <c r="J33" s="38"/>
      <c r="K33" s="255"/>
      <c r="L33" s="256"/>
      <c r="M33" s="38"/>
      <c r="N33" s="262"/>
      <c r="O33" s="29"/>
    </row>
    <row r="34" spans="1:16" s="30" customFormat="1" ht="11.25" x14ac:dyDescent="0.2">
      <c r="A34" s="27"/>
      <c r="B34" s="28"/>
      <c r="C34" s="34"/>
      <c r="D34" s="254" t="s">
        <v>43</v>
      </c>
      <c r="E34" s="36" t="s">
        <v>35</v>
      </c>
      <c r="F34" s="36"/>
      <c r="G34" s="36"/>
      <c r="H34" s="37"/>
      <c r="I34" s="36"/>
      <c r="J34" s="38"/>
      <c r="K34" s="257"/>
      <c r="L34" s="38"/>
      <c r="M34" s="38"/>
      <c r="N34" s="262"/>
      <c r="O34" s="29"/>
    </row>
    <row r="35" spans="1:16" s="30" customFormat="1" ht="11.25" customHeight="1" x14ac:dyDescent="0.2">
      <c r="A35" s="27"/>
      <c r="B35" s="28"/>
      <c r="C35" s="35"/>
      <c r="D35" s="254" t="s">
        <v>3</v>
      </c>
      <c r="E35" s="36" t="s">
        <v>36</v>
      </c>
      <c r="F35" s="36"/>
      <c r="G35" s="38"/>
      <c r="H35" s="37"/>
      <c r="I35" s="38"/>
      <c r="J35" s="38"/>
      <c r="K35" s="1808">
        <f>+capa!D60</f>
        <v>44469</v>
      </c>
      <c r="L35" s="1809"/>
      <c r="M35" s="886"/>
      <c r="N35" s="262"/>
      <c r="O35" s="29"/>
    </row>
    <row r="36" spans="1:16" s="30" customFormat="1" ht="11.25" x14ac:dyDescent="0.2">
      <c r="A36" s="27"/>
      <c r="B36" s="28"/>
      <c r="C36" s="35"/>
      <c r="D36" s="254" t="s">
        <v>39</v>
      </c>
      <c r="E36" s="36" t="s">
        <v>38</v>
      </c>
      <c r="F36" s="36"/>
      <c r="G36" s="38"/>
      <c r="H36" s="37"/>
      <c r="I36" s="38"/>
      <c r="J36" s="38"/>
      <c r="K36" s="802"/>
      <c r="L36" s="803"/>
      <c r="M36" s="803"/>
      <c r="N36" s="262"/>
      <c r="O36" s="29"/>
    </row>
    <row r="37" spans="1:16" s="30" customFormat="1" ht="12.75" customHeight="1" x14ac:dyDescent="0.2">
      <c r="A37" s="27"/>
      <c r="B37" s="28"/>
      <c r="C37" s="34"/>
      <c r="D37" s="254" t="s">
        <v>40</v>
      </c>
      <c r="E37" s="36" t="s">
        <v>20</v>
      </c>
      <c r="F37" s="36"/>
      <c r="G37" s="36"/>
      <c r="H37" s="37"/>
      <c r="I37" s="36"/>
      <c r="J37" s="38"/>
      <c r="K37" s="1805"/>
      <c r="L37" s="1806"/>
      <c r="M37" s="1806"/>
      <c r="N37" s="262"/>
      <c r="O37" s="29"/>
    </row>
    <row r="38" spans="1:16" s="30" customFormat="1" ht="11.25" x14ac:dyDescent="0.2">
      <c r="A38" s="27"/>
      <c r="B38" s="28"/>
      <c r="C38" s="34"/>
      <c r="D38" s="254" t="s">
        <v>15</v>
      </c>
      <c r="E38" s="36" t="s">
        <v>5</v>
      </c>
      <c r="F38" s="36"/>
      <c r="G38" s="36"/>
      <c r="H38" s="37"/>
      <c r="I38" s="36"/>
      <c r="J38" s="38"/>
      <c r="K38" s="1805"/>
      <c r="L38" s="1806"/>
      <c r="M38" s="1806"/>
      <c r="N38" s="262"/>
      <c r="O38" s="29"/>
    </row>
    <row r="39" spans="1:16" s="30" customFormat="1" ht="8.25" customHeight="1" x14ac:dyDescent="0.2">
      <c r="A39" s="27"/>
      <c r="B39" s="28"/>
      <c r="C39" s="28"/>
      <c r="D39" s="1076" t="s">
        <v>470</v>
      </c>
      <c r="E39" s="36" t="s">
        <v>471</v>
      </c>
      <c r="F39" s="36"/>
      <c r="G39" s="36"/>
      <c r="H39" s="28"/>
      <c r="I39" s="28"/>
      <c r="J39" s="28"/>
      <c r="K39" s="23"/>
      <c r="L39" s="28"/>
      <c r="M39" s="28"/>
      <c r="N39" s="262"/>
      <c r="O39" s="29"/>
    </row>
    <row r="40" spans="1:16" ht="13.5" customHeight="1" x14ac:dyDescent="0.2">
      <c r="A40" s="22"/>
      <c r="B40" s="26"/>
      <c r="C40" s="24"/>
      <c r="D40" s="24"/>
      <c r="E40" s="19"/>
      <c r="F40" s="23"/>
      <c r="G40" s="23"/>
      <c r="H40" s="23"/>
      <c r="I40" s="23"/>
      <c r="J40" s="23"/>
      <c r="L40" s="1802">
        <v>44440</v>
      </c>
      <c r="M40" s="1803"/>
      <c r="N40" s="277">
        <v>3</v>
      </c>
      <c r="O40" s="132"/>
      <c r="P40" s="132"/>
    </row>
    <row r="48" spans="1:16" x14ac:dyDescent="0.2">
      <c r="C48" s="655"/>
    </row>
    <row r="51" spans="13:14" ht="8.25" customHeight="1" x14ac:dyDescent="0.2"/>
    <row r="53" spans="13:14" ht="9" customHeight="1" x14ac:dyDescent="0.2">
      <c r="N53" s="30"/>
    </row>
    <row r="54" spans="13:14" ht="8.25" customHeight="1" x14ac:dyDescent="0.2">
      <c r="M54" s="39"/>
      <c r="N54" s="39"/>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8">
    <mergeCell ref="L40:M40"/>
    <mergeCell ref="D26:M26"/>
    <mergeCell ref="K37:M38"/>
    <mergeCell ref="D22:M22"/>
    <mergeCell ref="D18:M18"/>
    <mergeCell ref="D28:M28"/>
    <mergeCell ref="D30:M30"/>
    <mergeCell ref="D24:M24"/>
    <mergeCell ref="K35:L35"/>
    <mergeCell ref="B1:E1"/>
    <mergeCell ref="C3:M4"/>
    <mergeCell ref="D20:M20"/>
    <mergeCell ref="D12:M12"/>
    <mergeCell ref="D10:M10"/>
    <mergeCell ref="D6:M6"/>
    <mergeCell ref="D16:M16"/>
    <mergeCell ref="D14:M14"/>
    <mergeCell ref="D8:M8"/>
  </mergeCells>
  <phoneticPr fontId="14"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CW152"/>
  <sheetViews>
    <sheetView showGridLines="0" showRuler="0" zoomScaleNormal="100" workbookViewId="0"/>
  </sheetViews>
  <sheetFormatPr defaultRowHeight="12.75" x14ac:dyDescent="0.2"/>
  <cols>
    <col min="1" max="1" width="1" style="1178" customWidth="1"/>
    <col min="2" max="2" width="2.5703125" style="1178" customWidth="1"/>
    <col min="3" max="3" width="2.28515625" style="1178" customWidth="1"/>
    <col min="4" max="8" width="8.7109375" style="1178" customWidth="1"/>
    <col min="9" max="9" width="1.85546875" style="1178" customWidth="1"/>
    <col min="10" max="10" width="2.28515625" style="1178" customWidth="1"/>
    <col min="11" max="15" width="8.7109375" style="1178" customWidth="1"/>
    <col min="16" max="16" width="2.5703125" style="1178" customWidth="1"/>
    <col min="17" max="17" width="1" style="1178" customWidth="1"/>
    <col min="18" max="18" width="13.5703125" style="1275" customWidth="1"/>
    <col min="19" max="19" width="29.42578125" style="1348" customWidth="1"/>
    <col min="20" max="22" width="9.28515625" style="1347" customWidth="1"/>
    <col min="23" max="23" width="11" style="1348" customWidth="1"/>
    <col min="24" max="24" width="10.140625" style="1348" customWidth="1"/>
    <col min="25" max="25" width="9.140625" style="1348"/>
    <col min="26" max="26" width="9.7109375" style="1348" customWidth="1"/>
    <col min="27" max="52" width="9.140625" style="1348"/>
    <col min="53" max="53" width="9.5703125" style="1348" bestFit="1" customWidth="1"/>
    <col min="54" max="56" width="9.28515625" style="1348" bestFit="1" customWidth="1"/>
    <col min="57" max="101" width="9.140625" style="1348"/>
    <col min="102" max="16384" width="9.140625" style="1178"/>
  </cols>
  <sheetData>
    <row r="1" spans="1:60" ht="13.5" customHeight="1" x14ac:dyDescent="0.25">
      <c r="A1" s="1272"/>
      <c r="B1" s="1345"/>
      <c r="C1" s="1345"/>
      <c r="D1" s="1345"/>
      <c r="E1" s="1345"/>
      <c r="F1" s="1345"/>
      <c r="G1" s="1345"/>
      <c r="H1" s="1345"/>
      <c r="I1" s="1345"/>
      <c r="J1" s="1345"/>
      <c r="K1" s="1345"/>
      <c r="L1" s="1345"/>
      <c r="M1" s="1826" t="s">
        <v>484</v>
      </c>
      <c r="N1" s="1826"/>
      <c r="O1" s="1826"/>
      <c r="P1" s="1826"/>
      <c r="Q1" s="1223"/>
      <c r="R1" s="2138"/>
      <c r="S1" s="2139"/>
      <c r="T1" s="1346"/>
      <c r="AW1" s="1349"/>
    </row>
    <row r="2" spans="1:60" ht="16.5" customHeight="1" x14ac:dyDescent="0.2">
      <c r="A2" s="1272"/>
      <c r="B2" s="1350"/>
      <c r="C2" s="1351"/>
      <c r="D2" s="1827"/>
      <c r="E2" s="1827"/>
      <c r="F2" s="1827"/>
      <c r="G2" s="1827"/>
      <c r="H2" s="1827"/>
      <c r="I2" s="1257"/>
      <c r="J2" s="1257"/>
      <c r="K2" s="1257"/>
      <c r="L2" s="1257"/>
      <c r="M2" s="1257"/>
      <c r="N2" s="1257"/>
      <c r="O2" s="1257"/>
      <c r="P2" s="1257"/>
      <c r="Q2" s="1218"/>
      <c r="R2" s="2140"/>
      <c r="S2" s="2141"/>
      <c r="T2" s="1352"/>
      <c r="W2" s="1812"/>
      <c r="X2" s="1812"/>
      <c r="Y2" s="1812"/>
      <c r="Z2" s="1812"/>
      <c r="AG2" s="1353"/>
      <c r="AK2" s="1812"/>
      <c r="AL2" s="1812"/>
      <c r="AM2" s="1812"/>
      <c r="AN2" s="1812"/>
    </row>
    <row r="3" spans="1:60" ht="27" customHeight="1" x14ac:dyDescent="0.2">
      <c r="A3" s="1272"/>
      <c r="B3" s="1354"/>
      <c r="C3" s="1823" t="s">
        <v>485</v>
      </c>
      <c r="D3" s="1823"/>
      <c r="E3" s="1823"/>
      <c r="F3" s="1823"/>
      <c r="G3" s="1823"/>
      <c r="H3" s="1823"/>
      <c r="I3" s="1355"/>
      <c r="J3" s="1823" t="s">
        <v>486</v>
      </c>
      <c r="K3" s="1823"/>
      <c r="L3" s="1823"/>
      <c r="M3" s="1823"/>
      <c r="N3" s="1823"/>
      <c r="O3" s="1823"/>
      <c r="P3" s="1257"/>
      <c r="Q3" s="1218"/>
      <c r="R3" s="1348"/>
      <c r="S3" s="2142"/>
      <c r="T3" s="1356"/>
      <c r="U3" s="1356"/>
      <c r="V3" s="1356"/>
      <c r="W3" s="1357"/>
      <c r="X3" s="1357"/>
      <c r="Y3" s="1357"/>
      <c r="Z3" s="1357"/>
      <c r="AK3" s="1358"/>
      <c r="AL3" s="1358"/>
      <c r="AM3" s="1358"/>
      <c r="AN3" s="1358"/>
    </row>
    <row r="4" spans="1:60" ht="15.75" customHeight="1" x14ac:dyDescent="0.2">
      <c r="A4" s="1272"/>
      <c r="B4" s="1359"/>
      <c r="C4" s="383"/>
      <c r="D4" s="383"/>
      <c r="E4" s="1749"/>
      <c r="F4" s="1749"/>
      <c r="G4" s="1749"/>
      <c r="H4" s="1749"/>
      <c r="I4" s="1355"/>
      <c r="J4" s="44"/>
      <c r="K4" s="1755"/>
      <c r="L4" s="1756"/>
      <c r="M4" s="1756"/>
      <c r="N4" s="1756"/>
      <c r="O4" s="1756"/>
      <c r="P4" s="1257"/>
      <c r="Q4" s="1218"/>
      <c r="R4" s="2143"/>
      <c r="S4" s="2144"/>
      <c r="U4" s="1360"/>
      <c r="W4" s="1361"/>
      <c r="X4" s="1361"/>
      <c r="Y4" s="1362"/>
      <c r="AH4" s="1363"/>
      <c r="AI4" s="1363"/>
      <c r="AJ4" s="1363"/>
      <c r="AK4" s="1364"/>
      <c r="AL4" s="1364"/>
      <c r="AM4" s="1363"/>
      <c r="AN4" s="1363"/>
      <c r="AW4" s="1102"/>
      <c r="AX4" s="1103"/>
      <c r="AY4" s="1103"/>
    </row>
    <row r="5" spans="1:60" ht="13.5" customHeight="1" x14ac:dyDescent="0.2">
      <c r="A5" s="1272"/>
      <c r="B5" s="1354"/>
      <c r="C5" s="1750" t="s">
        <v>487</v>
      </c>
      <c r="D5" s="1824" t="s">
        <v>636</v>
      </c>
      <c r="E5" s="1824"/>
      <c r="F5" s="1824"/>
      <c r="G5" s="1824"/>
      <c r="H5" s="1824"/>
      <c r="I5" s="1366"/>
      <c r="J5" s="1750" t="s">
        <v>487</v>
      </c>
      <c r="K5" s="1824" t="s">
        <v>638</v>
      </c>
      <c r="L5" s="1824"/>
      <c r="M5" s="1824"/>
      <c r="N5" s="1824"/>
      <c r="O5" s="1824"/>
      <c r="P5" s="1367"/>
      <c r="Q5" s="1218"/>
      <c r="R5" s="2143"/>
      <c r="S5" s="1105"/>
      <c r="T5" s="1106"/>
      <c r="U5" s="1107"/>
      <c r="V5" s="1106"/>
      <c r="W5" s="1361"/>
      <c r="X5" s="1361"/>
      <c r="Y5" s="1362"/>
      <c r="AH5" s="1363"/>
      <c r="AI5" s="1363"/>
      <c r="AJ5" s="1363"/>
      <c r="AK5" s="1364"/>
      <c r="AL5" s="1364"/>
      <c r="AW5" s="1108"/>
      <c r="AX5" s="1103"/>
      <c r="AY5" s="1103"/>
      <c r="BG5" s="1368"/>
      <c r="BH5" s="1368"/>
    </row>
    <row r="6" spans="1:60" ht="13.5" customHeight="1" x14ac:dyDescent="0.2">
      <c r="A6" s="1272"/>
      <c r="B6" s="1354"/>
      <c r="C6" s="1096"/>
      <c r="D6" s="1824"/>
      <c r="E6" s="1824"/>
      <c r="F6" s="1824"/>
      <c r="G6" s="1824"/>
      <c r="H6" s="1824"/>
      <c r="I6" s="1366"/>
      <c r="J6" s="1757"/>
      <c r="K6" s="1824"/>
      <c r="L6" s="1824"/>
      <c r="M6" s="1824"/>
      <c r="N6" s="1824"/>
      <c r="O6" s="1824"/>
      <c r="P6" s="1367"/>
      <c r="Q6" s="1218"/>
      <c r="R6" s="2143"/>
      <c r="S6" s="1369"/>
      <c r="T6" s="1106"/>
      <c r="U6" s="1752"/>
      <c r="V6" s="1370"/>
      <c r="W6" s="1361"/>
      <c r="X6" s="1361"/>
      <c r="Y6" s="1362"/>
      <c r="AH6" s="1363"/>
      <c r="AI6" s="1363"/>
      <c r="AJ6" s="1363"/>
      <c r="AK6" s="1364"/>
      <c r="AL6" s="1364"/>
      <c r="AW6" s="1108"/>
      <c r="AX6" s="1103"/>
      <c r="AY6" s="1103"/>
      <c r="BG6" s="1368"/>
      <c r="BH6" s="1368"/>
    </row>
    <row r="7" spans="1:60" ht="13.5" customHeight="1" x14ac:dyDescent="0.2">
      <c r="A7" s="1272"/>
      <c r="B7" s="1354"/>
      <c r="C7" s="1096"/>
      <c r="D7" s="1824"/>
      <c r="E7" s="1824"/>
      <c r="F7" s="1824"/>
      <c r="G7" s="1824"/>
      <c r="H7" s="1824"/>
      <c r="I7" s="1366"/>
      <c r="J7" s="383"/>
      <c r="K7" s="1824"/>
      <c r="L7" s="1824"/>
      <c r="M7" s="1824"/>
      <c r="N7" s="1824"/>
      <c r="O7" s="1824"/>
      <c r="P7" s="1367"/>
      <c r="Q7" s="1367"/>
      <c r="S7" s="1362"/>
      <c r="U7" s="1360"/>
      <c r="W7" s="1371"/>
      <c r="X7" s="1362"/>
      <c r="Y7" s="1362"/>
      <c r="AG7" s="1372"/>
      <c r="AH7" s="1363"/>
      <c r="AI7" s="1363"/>
      <c r="AJ7" s="1363"/>
      <c r="AK7" s="1373"/>
      <c r="AL7" s="1373"/>
      <c r="AM7" s="1372"/>
      <c r="AN7" s="1372"/>
      <c r="AV7" s="1108"/>
      <c r="AW7" s="1108"/>
      <c r="AX7" s="1103"/>
      <c r="AY7" s="1103"/>
      <c r="BG7" s="1368"/>
      <c r="BH7" s="1368"/>
    </row>
    <row r="8" spans="1:60" ht="13.5" customHeight="1" x14ac:dyDescent="0.2">
      <c r="A8" s="1272"/>
      <c r="B8" s="1354"/>
      <c r="C8" s="383"/>
      <c r="D8" s="1824"/>
      <c r="E8" s="1824"/>
      <c r="F8" s="1824"/>
      <c r="G8" s="1824"/>
      <c r="H8" s="1824"/>
      <c r="I8" s="1366"/>
      <c r="J8" s="383"/>
      <c r="K8" s="1824"/>
      <c r="L8" s="1824"/>
      <c r="M8" s="1824"/>
      <c r="N8" s="1824"/>
      <c r="O8" s="1824"/>
      <c r="P8" s="1367"/>
      <c r="Q8" s="1367"/>
      <c r="R8" s="2145"/>
      <c r="S8" s="1374"/>
      <c r="T8" s="1376"/>
      <c r="U8" s="1360"/>
      <c r="V8" s="1376"/>
      <c r="W8" s="1371"/>
      <c r="X8" s="1362"/>
      <c r="Y8" s="1362"/>
      <c r="AG8" s="1372"/>
      <c r="AH8" s="1377"/>
      <c r="AI8" s="1377"/>
      <c r="AJ8" s="1377"/>
      <c r="AK8" s="1373"/>
      <c r="AL8" s="1373"/>
      <c r="AM8" s="1377"/>
      <c r="AN8" s="1372"/>
      <c r="AW8" s="1108"/>
      <c r="AX8" s="1103"/>
      <c r="AY8" s="1103"/>
      <c r="BG8" s="1368"/>
      <c r="BH8" s="1368"/>
    </row>
    <row r="9" spans="1:60" ht="13.5" customHeight="1" x14ac:dyDescent="0.2">
      <c r="A9" s="1272"/>
      <c r="B9" s="1354"/>
      <c r="C9" s="1750" t="s">
        <v>487</v>
      </c>
      <c r="D9" s="1824" t="s">
        <v>635</v>
      </c>
      <c r="E9" s="1824"/>
      <c r="F9" s="1824"/>
      <c r="G9" s="1824"/>
      <c r="H9" s="1824"/>
      <c r="I9" s="1366"/>
      <c r="J9" s="1750" t="s">
        <v>487</v>
      </c>
      <c r="K9" s="1824" t="s">
        <v>639</v>
      </c>
      <c r="L9" s="1824"/>
      <c r="M9" s="1824"/>
      <c r="N9" s="1824"/>
      <c r="O9" s="1824"/>
      <c r="P9" s="1367"/>
      <c r="Q9" s="1367"/>
      <c r="S9" s="2121"/>
      <c r="T9" s="2146"/>
      <c r="U9" s="2147"/>
      <c r="V9" s="2146"/>
      <c r="W9" s="1371"/>
      <c r="X9" s="1362"/>
      <c r="Y9" s="1362"/>
      <c r="AW9" s="1108"/>
      <c r="AX9" s="1103"/>
      <c r="AY9" s="1103"/>
      <c r="BG9" s="1368"/>
      <c r="BH9" s="1368"/>
    </row>
    <row r="10" spans="1:60" ht="13.5" customHeight="1" x14ac:dyDescent="0.2">
      <c r="A10" s="1272"/>
      <c r="B10" s="1354"/>
      <c r="C10" s="383"/>
      <c r="D10" s="1824"/>
      <c r="E10" s="1824"/>
      <c r="F10" s="1824"/>
      <c r="G10" s="1824"/>
      <c r="H10" s="1824"/>
      <c r="I10" s="1366"/>
      <c r="J10" s="1758"/>
      <c r="K10" s="1824"/>
      <c r="L10" s="1824"/>
      <c r="M10" s="1824"/>
      <c r="N10" s="1824"/>
      <c r="O10" s="1824"/>
      <c r="P10" s="1367"/>
      <c r="Q10" s="1367">
        <f>SUM(Q11:Q17)</f>
        <v>0</v>
      </c>
      <c r="S10" s="2148"/>
      <c r="T10" s="2149"/>
      <c r="U10" s="1360"/>
      <c r="V10" s="2150"/>
      <c r="W10" s="1371"/>
      <c r="X10" s="1362"/>
      <c r="Y10" s="1362"/>
      <c r="AW10" s="1108"/>
      <c r="AX10" s="1103"/>
      <c r="AY10" s="1103"/>
      <c r="BG10" s="1368"/>
      <c r="BH10" s="1368"/>
    </row>
    <row r="11" spans="1:60" ht="13.5" customHeight="1" x14ac:dyDescent="0.2">
      <c r="A11" s="1272"/>
      <c r="B11" s="1354"/>
      <c r="C11" s="383"/>
      <c r="D11" s="1824"/>
      <c r="E11" s="1824"/>
      <c r="F11" s="1824"/>
      <c r="G11" s="1824"/>
      <c r="H11" s="1824"/>
      <c r="I11" s="1366"/>
      <c r="J11" s="383"/>
      <c r="K11" s="1824"/>
      <c r="L11" s="1824"/>
      <c r="M11" s="1824"/>
      <c r="N11" s="1824"/>
      <c r="O11" s="1824"/>
      <c r="P11" s="1367"/>
      <c r="Q11" s="1367"/>
      <c r="R11" s="2151"/>
      <c r="S11" s="2152"/>
      <c r="T11" s="2149"/>
      <c r="U11" s="1360"/>
      <c r="V11" s="2146"/>
      <c r="W11" s="1371"/>
      <c r="X11" s="1362"/>
      <c r="Y11" s="1362"/>
      <c r="BG11" s="1368"/>
      <c r="BH11" s="1368"/>
    </row>
    <row r="12" spans="1:60" ht="13.5" customHeight="1" x14ac:dyDescent="0.2">
      <c r="A12" s="1272"/>
      <c r="B12" s="1354"/>
      <c r="C12" s="1750" t="s">
        <v>487</v>
      </c>
      <c r="D12" s="1824" t="s">
        <v>637</v>
      </c>
      <c r="E12" s="1824"/>
      <c r="F12" s="1824"/>
      <c r="G12" s="1824"/>
      <c r="H12" s="1824"/>
      <c r="I12" s="1366"/>
      <c r="J12" s="1750" t="s">
        <v>487</v>
      </c>
      <c r="K12" s="1824" t="s">
        <v>640</v>
      </c>
      <c r="L12" s="1824"/>
      <c r="M12" s="1824"/>
      <c r="N12" s="1824"/>
      <c r="O12" s="1824"/>
      <c r="P12" s="1367"/>
      <c r="Q12" s="1367"/>
      <c r="R12" s="2143"/>
      <c r="S12" s="2152"/>
      <c r="T12" s="1376"/>
      <c r="U12" s="1360"/>
      <c r="W12" s="1371"/>
      <c r="X12" s="1362"/>
      <c r="Y12" s="1362"/>
    </row>
    <row r="13" spans="1:60" ht="15.75" customHeight="1" x14ac:dyDescent="0.2">
      <c r="A13" s="1272"/>
      <c r="B13" s="1354"/>
      <c r="C13" s="1096"/>
      <c r="D13" s="1824"/>
      <c r="E13" s="1824"/>
      <c r="F13" s="1824"/>
      <c r="G13" s="1824"/>
      <c r="H13" s="1824"/>
      <c r="I13" s="1366"/>
      <c r="J13" s="1759"/>
      <c r="K13" s="1824"/>
      <c r="L13" s="1824"/>
      <c r="M13" s="1824"/>
      <c r="N13" s="1824"/>
      <c r="O13" s="1824"/>
      <c r="P13" s="1367"/>
      <c r="Q13" s="1367"/>
      <c r="S13" s="2122"/>
      <c r="T13" s="1376"/>
      <c r="U13" s="1360"/>
      <c r="W13" s="1371"/>
      <c r="X13" s="1362"/>
      <c r="Y13" s="1362"/>
    </row>
    <row r="14" spans="1:60" ht="20.25" customHeight="1" x14ac:dyDescent="0.2">
      <c r="A14" s="1272"/>
      <c r="B14" s="1354"/>
      <c r="C14" s="1096"/>
      <c r="D14" s="1824"/>
      <c r="E14" s="1824"/>
      <c r="F14" s="1824"/>
      <c r="G14" s="1824"/>
      <c r="H14" s="1824"/>
      <c r="I14" s="1366"/>
      <c r="J14" s="1757"/>
      <c r="K14" s="1824"/>
      <c r="L14" s="1824"/>
      <c r="M14" s="1824"/>
      <c r="N14" s="1824"/>
      <c r="O14" s="1824"/>
      <c r="P14" s="1367"/>
      <c r="Q14" s="1367"/>
      <c r="R14" s="2145"/>
      <c r="S14" s="2122"/>
      <c r="T14" s="1376"/>
      <c r="U14" s="1360"/>
      <c r="W14" s="1371"/>
      <c r="X14" s="1362"/>
      <c r="Y14" s="1362"/>
      <c r="AJ14" s="1378"/>
      <c r="AK14" s="1378"/>
      <c r="AL14" s="1378"/>
      <c r="AM14" s="1378"/>
    </row>
    <row r="15" spans="1:60" ht="13.5" customHeight="1" x14ac:dyDescent="0.2">
      <c r="A15" s="1272"/>
      <c r="B15" s="1354"/>
      <c r="C15" s="1096"/>
      <c r="D15" s="1825"/>
      <c r="E15" s="1825"/>
      <c r="F15" s="1825"/>
      <c r="G15" s="1825"/>
      <c r="H15" s="1825"/>
      <c r="I15" s="1366"/>
      <c r="J15" s="1757"/>
      <c r="K15" s="1824"/>
      <c r="L15" s="1824"/>
      <c r="M15" s="1824"/>
      <c r="N15" s="1824"/>
      <c r="O15" s="1824"/>
      <c r="P15" s="1367"/>
      <c r="Q15" s="1367"/>
      <c r="S15" s="2153"/>
      <c r="U15" s="1360"/>
      <c r="W15" s="1371"/>
      <c r="X15" s="1362"/>
      <c r="Y15" s="1362"/>
      <c r="AJ15" s="1764"/>
      <c r="AK15" s="1764"/>
      <c r="AL15" s="1764"/>
      <c r="AM15" s="1380"/>
    </row>
    <row r="16" spans="1:60" ht="13.5" customHeight="1" x14ac:dyDescent="0.2">
      <c r="A16" s="1272"/>
      <c r="B16" s="1354"/>
      <c r="C16" s="1096"/>
      <c r="D16" s="1751"/>
      <c r="E16" s="1751"/>
      <c r="F16" s="1751"/>
      <c r="G16" s="1751"/>
      <c r="H16" s="1751"/>
      <c r="I16" s="1381"/>
      <c r="J16" s="1757"/>
      <c r="K16" s="1104"/>
      <c r="L16" s="1104"/>
      <c r="M16" s="1104"/>
      <c r="N16" s="1104"/>
      <c r="O16" s="1104"/>
      <c r="P16" s="1367"/>
      <c r="Q16" s="1367"/>
      <c r="S16" s="2152"/>
      <c r="U16" s="1375"/>
      <c r="W16" s="1371"/>
      <c r="X16" s="1362"/>
      <c r="Y16" s="1362"/>
      <c r="AM16" s="1382"/>
      <c r="AZ16" s="1383"/>
      <c r="BA16" s="1383"/>
    </row>
    <row r="17" spans="1:79" ht="13.5" customHeight="1" x14ac:dyDescent="0.2">
      <c r="A17" s="1272"/>
      <c r="B17" s="1354"/>
      <c r="C17" s="1096"/>
      <c r="D17" s="383"/>
      <c r="E17" s="383"/>
      <c r="F17" s="383"/>
      <c r="G17" s="383"/>
      <c r="H17" s="383"/>
      <c r="I17" s="1272"/>
      <c r="J17" s="1757"/>
      <c r="K17" s="1757"/>
      <c r="L17" s="1757"/>
      <c r="M17" s="1757"/>
      <c r="N17" s="1757"/>
      <c r="O17" s="1757"/>
      <c r="P17" s="1367"/>
      <c r="Q17" s="1367"/>
      <c r="R17" s="2151"/>
      <c r="S17" s="2152"/>
      <c r="U17" s="1375"/>
      <c r="W17" s="1371"/>
      <c r="X17" s="1362"/>
      <c r="Y17" s="1362"/>
      <c r="AK17" s="1383"/>
      <c r="AM17" s="1384"/>
      <c r="AN17" s="1385"/>
      <c r="AO17" s="1385"/>
      <c r="BG17" s="1386"/>
      <c r="BH17" s="1386"/>
      <c r="BI17" s="1386"/>
      <c r="BJ17" s="1385"/>
      <c r="BK17" s="1385"/>
    </row>
    <row r="18" spans="1:79" ht="13.5" customHeight="1" x14ac:dyDescent="0.2">
      <c r="A18" s="1272"/>
      <c r="B18" s="1354"/>
      <c r="C18" s="1096"/>
      <c r="D18" s="383"/>
      <c r="E18" s="383"/>
      <c r="F18" s="383"/>
      <c r="G18" s="383"/>
      <c r="H18" s="383"/>
      <c r="I18" s="1272"/>
      <c r="J18" s="1757"/>
      <c r="K18" s="1757"/>
      <c r="L18" s="1757"/>
      <c r="M18" s="1757"/>
      <c r="N18" s="1757"/>
      <c r="O18" s="1757"/>
      <c r="P18" s="1367"/>
      <c r="Q18" s="1367"/>
      <c r="R18" s="2143"/>
      <c r="S18" s="2152"/>
      <c r="U18" s="1375"/>
      <c r="W18" s="1371"/>
      <c r="X18" s="1362"/>
      <c r="Y18" s="1362"/>
      <c r="AK18" s="1383"/>
      <c r="AM18" s="1384"/>
      <c r="AN18" s="1385"/>
      <c r="AO18" s="1385"/>
      <c r="AX18" s="1363"/>
      <c r="AY18" s="1363"/>
      <c r="AZ18" s="1385"/>
      <c r="BG18" s="1386"/>
      <c r="BH18" s="1386"/>
      <c r="BI18" s="1386"/>
      <c r="BJ18" s="1385"/>
      <c r="BK18" s="1385"/>
    </row>
    <row r="19" spans="1:79" ht="13.5" customHeight="1" x14ac:dyDescent="0.2">
      <c r="A19" s="1272"/>
      <c r="B19" s="1354"/>
      <c r="C19" s="1096"/>
      <c r="D19" s="383"/>
      <c r="E19" s="383"/>
      <c r="F19" s="383"/>
      <c r="G19" s="383"/>
      <c r="H19" s="383"/>
      <c r="I19" s="1272"/>
      <c r="J19" s="1757"/>
      <c r="K19" s="1757"/>
      <c r="L19" s="1757"/>
      <c r="M19" s="1757"/>
      <c r="N19" s="1757"/>
      <c r="O19" s="1757"/>
      <c r="P19" s="1367"/>
      <c r="Q19" s="1367">
        <f>SUM(Q22:Q41)</f>
        <v>34168</v>
      </c>
      <c r="S19" s="1111"/>
      <c r="T19" s="2150"/>
      <c r="U19" s="2154"/>
      <c r="V19" s="1106"/>
      <c r="W19" s="1371"/>
      <c r="X19" s="1362"/>
      <c r="Y19" s="1362"/>
      <c r="AK19" s="1383"/>
      <c r="AM19" s="1384"/>
      <c r="AN19" s="1385"/>
      <c r="AO19" s="1385"/>
      <c r="AX19" s="1387"/>
      <c r="AY19" s="1363"/>
      <c r="AZ19" s="1385"/>
      <c r="BG19" s="1386"/>
      <c r="BH19" s="1386"/>
      <c r="BI19" s="1386"/>
      <c r="BJ19" s="1385"/>
      <c r="BK19" s="1385"/>
    </row>
    <row r="20" spans="1:79" ht="13.5" customHeight="1" x14ac:dyDescent="0.2">
      <c r="A20" s="1272"/>
      <c r="B20" s="1354"/>
      <c r="C20" s="1096"/>
      <c r="D20" s="383"/>
      <c r="E20" s="383"/>
      <c r="F20" s="383"/>
      <c r="G20" s="383"/>
      <c r="H20" s="383"/>
      <c r="I20" s="1272"/>
      <c r="J20" s="1757"/>
      <c r="K20" s="1757"/>
      <c r="L20" s="1757"/>
      <c r="M20" s="1757"/>
      <c r="N20" s="1757"/>
      <c r="O20" s="1757"/>
      <c r="P20" s="1367"/>
      <c r="Q20" s="1367"/>
      <c r="R20" s="2145"/>
      <c r="S20" s="2122"/>
      <c r="T20" s="2146"/>
      <c r="U20" s="2147"/>
      <c r="V20" s="2149"/>
      <c r="W20" s="2155"/>
      <c r="X20" s="1388"/>
      <c r="Y20" s="1362"/>
      <c r="AF20" s="1360"/>
      <c r="AJ20" s="1360"/>
      <c r="AL20" s="1388"/>
      <c r="AM20" s="1384"/>
      <c r="AN20" s="1385"/>
      <c r="AO20" s="1385"/>
      <c r="AX20" s="1387"/>
      <c r="AY20" s="1363"/>
      <c r="AZ20" s="1385"/>
      <c r="BG20" s="1386"/>
      <c r="BH20" s="1386"/>
      <c r="BI20" s="1386"/>
      <c r="BJ20" s="1385"/>
      <c r="BK20" s="1385"/>
    </row>
    <row r="21" spans="1:79" ht="13.5" customHeight="1" x14ac:dyDescent="0.2">
      <c r="A21" s="1272"/>
      <c r="B21" s="1354"/>
      <c r="C21" s="1096"/>
      <c r="D21" s="383"/>
      <c r="E21" s="383"/>
      <c r="F21" s="383"/>
      <c r="G21" s="383"/>
      <c r="H21" s="383"/>
      <c r="I21" s="1272"/>
      <c r="J21" s="1757"/>
      <c r="K21" s="1757"/>
      <c r="L21" s="1757"/>
      <c r="M21" s="1757"/>
      <c r="N21" s="1757"/>
      <c r="O21" s="1757"/>
      <c r="P21" s="1367"/>
      <c r="Q21" s="1367"/>
      <c r="S21" s="2152"/>
      <c r="U21" s="1360"/>
      <c r="W21" s="1371"/>
      <c r="X21" s="1362"/>
      <c r="Y21" s="1362"/>
      <c r="AF21" s="2156"/>
      <c r="AG21" s="1375"/>
      <c r="AJ21" s="2156"/>
      <c r="AK21" s="1375"/>
      <c r="AL21" s="1385"/>
      <c r="AM21" s="1384"/>
      <c r="AN21" s="1385"/>
      <c r="AO21" s="1385"/>
      <c r="AX21" s="1387"/>
      <c r="AY21" s="1363"/>
      <c r="AZ21" s="1385"/>
      <c r="BG21" s="1386"/>
      <c r="BH21" s="1386"/>
      <c r="BI21" s="1386"/>
      <c r="BJ21" s="1385"/>
      <c r="BK21" s="1385"/>
      <c r="BV21" s="1382"/>
      <c r="BX21" s="1812"/>
      <c r="BY21" s="1812"/>
      <c r="BZ21" s="1812"/>
      <c r="CA21" s="1812"/>
    </row>
    <row r="22" spans="1:79" ht="13.5" customHeight="1" x14ac:dyDescent="0.2">
      <c r="A22" s="1272"/>
      <c r="B22" s="1354"/>
      <c r="C22" s="1096"/>
      <c r="D22" s="383"/>
      <c r="E22" s="383"/>
      <c r="F22" s="383"/>
      <c r="G22" s="383"/>
      <c r="H22" s="383"/>
      <c r="I22" s="1272"/>
      <c r="J22" s="1757"/>
      <c r="K22" s="1757"/>
      <c r="L22" s="1757"/>
      <c r="M22" s="1760"/>
      <c r="N22" s="1757"/>
      <c r="O22" s="1757"/>
      <c r="P22" s="1367"/>
      <c r="Q22" s="1367"/>
      <c r="S22" s="1362"/>
      <c r="U22" s="1360"/>
      <c r="W22" s="1822"/>
      <c r="X22" s="1362"/>
      <c r="Y22" s="1362"/>
      <c r="AF22" s="2156"/>
      <c r="AG22" s="1375"/>
      <c r="AJ22" s="2156"/>
      <c r="AK22" s="1375"/>
      <c r="AL22" s="1385"/>
      <c r="AM22" s="1384"/>
      <c r="AN22" s="1385"/>
      <c r="AO22" s="1385"/>
      <c r="AW22" s="1108"/>
      <c r="AX22" s="1112"/>
      <c r="AY22" s="1112"/>
      <c r="AZ22" s="1385"/>
      <c r="BG22" s="1386"/>
      <c r="BH22" s="1386"/>
      <c r="BI22" s="1386"/>
      <c r="BJ22" s="1385"/>
      <c r="BK22" s="1385"/>
      <c r="BS22" s="1389"/>
      <c r="BU22" s="1379"/>
      <c r="BV22" s="1379"/>
      <c r="BW22" s="1379"/>
      <c r="BX22" s="1357"/>
      <c r="BY22" s="1357"/>
      <c r="BZ22" s="1357"/>
      <c r="CA22" s="1357"/>
    </row>
    <row r="23" spans="1:79" ht="13.5" customHeight="1" x14ac:dyDescent="0.2">
      <c r="A23" s="1272"/>
      <c r="B23" s="1354"/>
      <c r="C23" s="1096"/>
      <c r="D23" s="383"/>
      <c r="E23" s="383"/>
      <c r="F23" s="383"/>
      <c r="G23" s="383"/>
      <c r="H23" s="383"/>
      <c r="I23" s="1272"/>
      <c r="J23" s="1757"/>
      <c r="K23" s="1757"/>
      <c r="L23" s="1757"/>
      <c r="M23" s="1757"/>
      <c r="N23" s="1757"/>
      <c r="O23" s="1757"/>
      <c r="P23" s="1367"/>
      <c r="Q23" s="1367"/>
      <c r="R23" s="2157"/>
      <c r="S23" s="2158"/>
      <c r="T23" s="2159"/>
      <c r="U23" s="2160"/>
      <c r="V23" s="2161"/>
      <c r="W23" s="1822"/>
      <c r="X23" s="1362"/>
      <c r="Y23" s="1362"/>
      <c r="AF23" s="2156"/>
      <c r="AG23" s="1375"/>
      <c r="AJ23" s="2156"/>
      <c r="AK23" s="1375"/>
      <c r="AL23" s="1385"/>
      <c r="AM23" s="1382"/>
      <c r="AN23" s="1385"/>
      <c r="AO23" s="1385"/>
      <c r="AW23" s="1108"/>
      <c r="AX23" s="1103"/>
      <c r="AY23" s="1103"/>
      <c r="AZ23" s="1391"/>
      <c r="BS23" s="1102"/>
      <c r="BU23" s="1392"/>
      <c r="BV23" s="1392"/>
      <c r="BW23" s="1392"/>
      <c r="BX23" s="1364"/>
      <c r="BY23" s="1364"/>
    </row>
    <row r="24" spans="1:79" ht="13.5" customHeight="1" x14ac:dyDescent="0.2">
      <c r="A24" s="1272"/>
      <c r="B24" s="1354"/>
      <c r="C24" s="1096"/>
      <c r="D24" s="383"/>
      <c r="E24" s="383"/>
      <c r="F24" s="383"/>
      <c r="G24" s="383"/>
      <c r="H24" s="383"/>
      <c r="I24" s="1272"/>
      <c r="J24" s="383"/>
      <c r="K24" s="383"/>
      <c r="L24" s="1431"/>
      <c r="M24" s="1431"/>
      <c r="N24" s="1431"/>
      <c r="O24" s="1431"/>
      <c r="P24" s="1367"/>
      <c r="Q24" s="1367"/>
      <c r="R24" s="2157"/>
      <c r="S24" s="2157"/>
      <c r="T24" s="2159"/>
      <c r="U24" s="2160"/>
      <c r="V24" s="2159"/>
      <c r="W24" s="1371"/>
      <c r="X24" s="1362"/>
      <c r="Y24" s="1362"/>
      <c r="AF24" s="2156"/>
      <c r="AG24" s="1375"/>
      <c r="AJ24" s="2156"/>
      <c r="AK24" s="1375"/>
      <c r="AL24" s="1385"/>
      <c r="AN24" s="1385"/>
      <c r="AO24" s="1385"/>
      <c r="BS24" s="1113"/>
      <c r="BU24" s="1392"/>
      <c r="BV24" s="1392"/>
      <c r="BW24" s="1392"/>
      <c r="BX24" s="1364"/>
      <c r="BY24" s="1364"/>
    </row>
    <row r="25" spans="1:79" ht="13.5" customHeight="1" x14ac:dyDescent="0.2">
      <c r="A25" s="1272"/>
      <c r="B25" s="1354"/>
      <c r="C25" s="1096"/>
      <c r="D25" s="383"/>
      <c r="E25" s="383"/>
      <c r="F25" s="383"/>
      <c r="G25" s="383"/>
      <c r="H25" s="383"/>
      <c r="I25" s="1272"/>
      <c r="J25" s="383"/>
      <c r="K25" s="383"/>
      <c r="L25" s="1104"/>
      <c r="M25" s="1104"/>
      <c r="N25" s="1104"/>
      <c r="O25" s="1104"/>
      <c r="P25" s="1367"/>
      <c r="Q25" s="1367"/>
      <c r="R25" s="2157"/>
      <c r="S25" s="2157"/>
      <c r="T25" s="2159"/>
      <c r="U25" s="2160"/>
      <c r="V25" s="2159"/>
      <c r="W25" s="1371"/>
      <c r="X25" s="1362"/>
      <c r="Y25" s="1362"/>
      <c r="AF25" s="2156"/>
      <c r="AG25" s="1375"/>
      <c r="AJ25" s="2156"/>
      <c r="AK25" s="1375"/>
      <c r="AL25" s="1385"/>
      <c r="AN25" s="1385"/>
      <c r="AO25" s="1385"/>
      <c r="BS25" s="1113"/>
      <c r="BT25" s="1113"/>
      <c r="BU25" s="1392"/>
      <c r="BV25" s="1392"/>
      <c r="BW25" s="1392"/>
      <c r="BX25" s="1364"/>
      <c r="BY25" s="1364"/>
    </row>
    <row r="26" spans="1:79" ht="13.5" customHeight="1" x14ac:dyDescent="0.2">
      <c r="A26" s="1272"/>
      <c r="B26" s="1354"/>
      <c r="C26" s="1096"/>
      <c r="D26" s="383"/>
      <c r="E26" s="383"/>
      <c r="F26" s="383"/>
      <c r="G26" s="383"/>
      <c r="H26" s="383"/>
      <c r="I26" s="1272"/>
      <c r="J26" s="383"/>
      <c r="K26" s="383"/>
      <c r="L26" s="383"/>
      <c r="M26" s="383"/>
      <c r="N26" s="383"/>
      <c r="O26" s="57"/>
      <c r="P26" s="1367"/>
      <c r="Q26" s="1367">
        <v>6673</v>
      </c>
      <c r="R26" s="2157"/>
      <c r="S26" s="2157"/>
      <c r="T26" s="2159"/>
      <c r="U26" s="2160"/>
      <c r="V26" s="2159"/>
      <c r="W26" s="1362"/>
      <c r="X26" s="1362"/>
      <c r="Y26" s="1362"/>
      <c r="AF26" s="2156"/>
      <c r="AG26" s="1375"/>
      <c r="AJ26" s="2156"/>
      <c r="AK26" s="1375"/>
      <c r="AL26" s="1385"/>
      <c r="AN26" s="1385"/>
      <c r="BS26" s="1113"/>
      <c r="BT26" s="1382"/>
      <c r="BU26" s="1114"/>
      <c r="BV26" s="1114"/>
      <c r="BW26" s="1114"/>
      <c r="BX26" s="1393"/>
      <c r="BY26" s="1393"/>
      <c r="BZ26" s="1394"/>
      <c r="CA26" s="1382"/>
    </row>
    <row r="27" spans="1:79" ht="13.5" customHeight="1" x14ac:dyDescent="0.2">
      <c r="A27" s="1272"/>
      <c r="B27" s="1354"/>
      <c r="C27" s="1096"/>
      <c r="D27" s="383"/>
      <c r="E27" s="383"/>
      <c r="F27" s="383"/>
      <c r="G27" s="383"/>
      <c r="H27" s="383"/>
      <c r="I27" s="46"/>
      <c r="J27" s="383"/>
      <c r="K27" s="383"/>
      <c r="L27" s="383"/>
      <c r="M27" s="383"/>
      <c r="N27" s="383"/>
      <c r="O27" s="383"/>
      <c r="P27" s="1367"/>
      <c r="Q27" s="1367">
        <v>5858</v>
      </c>
      <c r="S27" s="2144"/>
      <c r="U27" s="1360"/>
      <c r="W27" s="1362"/>
      <c r="X27" s="1362"/>
      <c r="Y27" s="1362"/>
      <c r="AF27" s="2156"/>
      <c r="AG27" s="1375"/>
      <c r="AJ27" s="2156"/>
      <c r="AK27" s="1375"/>
      <c r="AL27" s="1385"/>
      <c r="BS27" s="1372"/>
    </row>
    <row r="28" spans="1:79" ht="13.5" customHeight="1" x14ac:dyDescent="0.2">
      <c r="A28" s="1272"/>
      <c r="B28" s="1354"/>
      <c r="C28" s="449"/>
      <c r="D28" s="449"/>
      <c r="E28" s="449"/>
      <c r="F28" s="449"/>
      <c r="G28" s="449"/>
      <c r="H28" s="449"/>
      <c r="I28" s="46"/>
      <c r="J28" s="57"/>
      <c r="K28" s="57"/>
      <c r="L28" s="57"/>
      <c r="M28" s="57"/>
      <c r="N28" s="57"/>
      <c r="O28" s="57"/>
      <c r="P28" s="1367"/>
      <c r="Q28" s="1272"/>
      <c r="S28" s="1352"/>
      <c r="T28" s="1376"/>
      <c r="U28" s="1360"/>
      <c r="V28" s="2162"/>
      <c r="W28" s="1362"/>
      <c r="X28" s="1362"/>
      <c r="Y28" s="1362"/>
      <c r="BS28" s="1372"/>
    </row>
    <row r="29" spans="1:79" ht="13.5" customHeight="1" x14ac:dyDescent="0.2">
      <c r="A29" s="1272"/>
      <c r="B29" s="1354"/>
      <c r="C29" s="1272"/>
      <c r="D29" s="1272"/>
      <c r="E29" s="1272"/>
      <c r="F29" s="1272"/>
      <c r="G29" s="1272"/>
      <c r="H29" s="1272"/>
      <c r="I29" s="1272"/>
      <c r="J29" s="1272"/>
      <c r="K29" s="1366"/>
      <c r="L29" s="1366"/>
      <c r="M29" s="1366"/>
      <c r="N29" s="1366"/>
      <c r="O29" s="1366"/>
      <c r="P29" s="1367"/>
      <c r="Q29" s="1272"/>
      <c r="S29" s="1347"/>
      <c r="U29" s="1360"/>
      <c r="W29" s="1362"/>
      <c r="X29" s="1362"/>
      <c r="Y29" s="1362"/>
      <c r="BS29" s="1372"/>
    </row>
    <row r="30" spans="1:79" ht="9.75" customHeight="1" x14ac:dyDescent="0.2">
      <c r="A30" s="1272"/>
      <c r="B30" s="1354"/>
      <c r="C30" s="1395"/>
      <c r="D30" s="1395"/>
      <c r="E30" s="1395"/>
      <c r="F30" s="1395"/>
      <c r="G30" s="1395"/>
      <c r="H30" s="1395"/>
      <c r="I30" s="467"/>
      <c r="J30" s="1272"/>
      <c r="K30" s="1272"/>
      <c r="L30" s="1272"/>
      <c r="M30" s="1272"/>
      <c r="N30" s="1272"/>
      <c r="O30" s="1272"/>
      <c r="P30" s="467"/>
      <c r="Q30" s="1272"/>
      <c r="S30" s="1370"/>
      <c r="T30" s="1376"/>
      <c r="U30" s="1360"/>
      <c r="W30" s="1362"/>
      <c r="X30" s="1362"/>
      <c r="Y30" s="1362"/>
      <c r="BS30" s="1372"/>
    </row>
    <row r="31" spans="1:79" ht="27" customHeight="1" x14ac:dyDescent="0.2">
      <c r="A31" s="1272"/>
      <c r="B31" s="1354"/>
      <c r="C31" s="1813" t="s">
        <v>488</v>
      </c>
      <c r="D31" s="1813"/>
      <c r="E31" s="1813"/>
      <c r="F31" s="1813"/>
      <c r="G31" s="1813"/>
      <c r="H31" s="1813"/>
      <c r="I31" s="1396"/>
      <c r="J31" s="1814" t="s">
        <v>489</v>
      </c>
      <c r="K31" s="1814"/>
      <c r="L31" s="1814"/>
      <c r="M31" s="1814"/>
      <c r="N31" s="1814"/>
      <c r="O31" s="1814"/>
      <c r="P31" s="1257"/>
      <c r="Q31" s="1218"/>
      <c r="S31" s="1347"/>
      <c r="U31" s="1360"/>
      <c r="W31" s="1362"/>
      <c r="X31" s="1362"/>
      <c r="Y31" s="1362"/>
      <c r="Z31" s="1397"/>
      <c r="AA31" s="1397"/>
      <c r="AB31" s="1397"/>
      <c r="AC31" s="1397"/>
      <c r="AD31" s="1397"/>
      <c r="AE31" s="1398"/>
    </row>
    <row r="32" spans="1:79" ht="15.75" customHeight="1" x14ac:dyDescent="0.2">
      <c r="A32" s="1272"/>
      <c r="B32" s="1359"/>
      <c r="C32" s="1257"/>
      <c r="D32" s="1815"/>
      <c r="E32" s="1815"/>
      <c r="F32" s="1815"/>
      <c r="G32" s="1815"/>
      <c r="H32" s="1815"/>
      <c r="I32" s="1355"/>
      <c r="J32" s="1816"/>
      <c r="K32" s="1816"/>
      <c r="L32" s="1816"/>
      <c r="M32" s="1816"/>
      <c r="N32" s="1816"/>
      <c r="O32" s="1816"/>
      <c r="P32" s="1257"/>
      <c r="Q32" s="1218"/>
      <c r="S32" s="1370"/>
      <c r="T32" s="1376"/>
      <c r="U32" s="1360"/>
      <c r="W32" s="1362"/>
      <c r="X32" s="1362"/>
      <c r="Y32" s="1362"/>
      <c r="Z32" s="1399"/>
      <c r="AA32" s="1399"/>
      <c r="AB32" s="1399"/>
      <c r="AC32" s="1399"/>
      <c r="AD32" s="1399"/>
      <c r="AE32" s="1399"/>
      <c r="AF32" s="1383"/>
      <c r="AG32" s="1383"/>
      <c r="AH32" s="1383"/>
      <c r="AI32" s="1383"/>
    </row>
    <row r="33" spans="1:56" ht="13.5" customHeight="1" x14ac:dyDescent="0.2">
      <c r="A33" s="1272"/>
      <c r="B33" s="1354"/>
      <c r="C33" s="1365" t="s">
        <v>487</v>
      </c>
      <c r="D33" s="1817" t="s">
        <v>648</v>
      </c>
      <c r="E33" s="1817"/>
      <c r="F33" s="1817"/>
      <c r="G33" s="1817"/>
      <c r="H33" s="1817"/>
      <c r="I33" s="1355"/>
      <c r="J33" s="1365" t="s">
        <v>487</v>
      </c>
      <c r="K33" s="1810" t="s">
        <v>643</v>
      </c>
      <c r="L33" s="1810"/>
      <c r="M33" s="1810"/>
      <c r="N33" s="1810"/>
      <c r="O33" s="1810"/>
      <c r="P33" s="1367"/>
      <c r="Q33" s="1218"/>
      <c r="S33" s="1352"/>
      <c r="U33" s="1360"/>
      <c r="W33" s="1362"/>
      <c r="X33" s="1362"/>
      <c r="Y33" s="1362"/>
      <c r="Z33" s="1400"/>
      <c r="AA33" s="1401"/>
      <c r="AB33" s="1401"/>
      <c r="AC33" s="1401"/>
      <c r="AD33" s="1401"/>
      <c r="AE33" s="1401"/>
    </row>
    <row r="34" spans="1:56" ht="13.5" customHeight="1" x14ac:dyDescent="0.2">
      <c r="A34" s="1272"/>
      <c r="B34" s="1354"/>
      <c r="C34" s="1257"/>
      <c r="D34" s="1817"/>
      <c r="E34" s="1817"/>
      <c r="F34" s="1817"/>
      <c r="G34" s="1817"/>
      <c r="H34" s="1817"/>
      <c r="I34" s="1355"/>
      <c r="J34" s="1402"/>
      <c r="K34" s="1810"/>
      <c r="L34" s="1810"/>
      <c r="M34" s="1810"/>
      <c r="N34" s="1810"/>
      <c r="O34" s="1810"/>
      <c r="P34" s="1367"/>
      <c r="Q34" s="1218"/>
      <c r="S34" s="2146"/>
      <c r="T34" s="1376"/>
      <c r="U34" s="1360"/>
      <c r="W34" s="1362"/>
      <c r="X34" s="1362"/>
      <c r="Y34" s="1362"/>
      <c r="Z34" s="1403"/>
      <c r="AA34" s="1401"/>
      <c r="AB34" s="1401"/>
      <c r="AC34" s="1401"/>
      <c r="AD34" s="1401"/>
      <c r="AE34" s="1401"/>
    </row>
    <row r="35" spans="1:56" ht="13.5" customHeight="1" x14ac:dyDescent="0.2">
      <c r="A35" s="1272"/>
      <c r="B35" s="1354"/>
      <c r="C35" s="1257"/>
      <c r="D35" s="1817"/>
      <c r="E35" s="1817"/>
      <c r="F35" s="1817"/>
      <c r="G35" s="1817"/>
      <c r="H35" s="1817"/>
      <c r="I35" s="1404"/>
      <c r="J35" s="1402"/>
      <c r="K35" s="1810"/>
      <c r="L35" s="1810"/>
      <c r="M35" s="1810"/>
      <c r="N35" s="1810"/>
      <c r="O35" s="1810"/>
      <c r="P35" s="1367"/>
      <c r="Q35" s="1218"/>
      <c r="S35" s="2146"/>
      <c r="T35" s="1376"/>
      <c r="U35" s="1360"/>
      <c r="W35" s="1362"/>
      <c r="X35" s="1362"/>
      <c r="Y35" s="1362"/>
      <c r="Z35" s="1403"/>
      <c r="AA35" s="1401"/>
      <c r="AB35" s="1401"/>
      <c r="AC35" s="1401"/>
      <c r="AD35" s="1401"/>
      <c r="AE35" s="1401"/>
    </row>
    <row r="36" spans="1:56" ht="13.5" customHeight="1" x14ac:dyDescent="0.2">
      <c r="A36" s="1272"/>
      <c r="B36" s="1354"/>
      <c r="C36" s="1257"/>
      <c r="D36" s="1817"/>
      <c r="E36" s="1817"/>
      <c r="F36" s="1817"/>
      <c r="G36" s="1817"/>
      <c r="H36" s="1817"/>
      <c r="I36" s="1404"/>
      <c r="J36" s="1365" t="s">
        <v>487</v>
      </c>
      <c r="K36" s="1818" t="s">
        <v>641</v>
      </c>
      <c r="L36" s="1818"/>
      <c r="M36" s="1818"/>
      <c r="N36" s="1818"/>
      <c r="O36" s="1818"/>
      <c r="P36" s="1367"/>
      <c r="Q36" s="1218">
        <v>21637</v>
      </c>
      <c r="S36" s="1352"/>
      <c r="U36" s="2163"/>
      <c r="V36" s="2162"/>
      <c r="W36" s="1362"/>
      <c r="X36" s="1362"/>
      <c r="Y36" s="1362"/>
      <c r="Z36" s="1400"/>
      <c r="AA36" s="1401"/>
      <c r="AB36" s="1401"/>
      <c r="AC36" s="1401"/>
      <c r="AD36" s="1401"/>
      <c r="AE36" s="1401"/>
    </row>
    <row r="37" spans="1:56" ht="13.5" customHeight="1" x14ac:dyDescent="0.2">
      <c r="A37" s="1272"/>
      <c r="B37" s="1354"/>
      <c r="C37" s="1365" t="s">
        <v>487</v>
      </c>
      <c r="D37" s="1817" t="s">
        <v>649</v>
      </c>
      <c r="E37" s="1817"/>
      <c r="F37" s="1817"/>
      <c r="G37" s="1817"/>
      <c r="H37" s="1817"/>
      <c r="I37" s="1404"/>
      <c r="K37" s="1818"/>
      <c r="L37" s="1818"/>
      <c r="M37" s="1818"/>
      <c r="N37" s="1818"/>
      <c r="O37" s="1818"/>
      <c r="P37" s="1367"/>
      <c r="Q37" s="1218"/>
      <c r="S37" s="1352"/>
      <c r="U37" s="2163"/>
      <c r="V37" s="2164"/>
      <c r="W37" s="1362"/>
      <c r="X37" s="1362"/>
      <c r="Y37" s="1362"/>
      <c r="Z37" s="1405"/>
      <c r="AA37" s="1401"/>
      <c r="AB37" s="1401"/>
      <c r="AC37" s="1401"/>
      <c r="AD37" s="1401"/>
      <c r="AE37" s="1401"/>
      <c r="AN37" s="1385"/>
      <c r="AO37" s="1385"/>
    </row>
    <row r="38" spans="1:56" ht="13.5" customHeight="1" x14ac:dyDescent="0.2">
      <c r="A38" s="1272"/>
      <c r="B38" s="1354"/>
      <c r="C38" s="1257"/>
      <c r="D38" s="1817"/>
      <c r="E38" s="1817"/>
      <c r="F38" s="1817"/>
      <c r="G38" s="1817"/>
      <c r="H38" s="1817"/>
      <c r="I38" s="1404"/>
      <c r="J38" s="1402"/>
      <c r="K38" s="1818"/>
      <c r="L38" s="1818"/>
      <c r="M38" s="1818"/>
      <c r="N38" s="1818"/>
      <c r="O38" s="1818"/>
      <c r="P38" s="1367"/>
      <c r="Q38" s="1218"/>
      <c r="S38" s="1370"/>
      <c r="U38" s="1375"/>
      <c r="W38" s="1362"/>
      <c r="X38" s="1362"/>
      <c r="Y38" s="1362"/>
      <c r="Z38" s="1405"/>
      <c r="AA38" s="1401"/>
      <c r="AB38" s="1401"/>
      <c r="AC38" s="1401"/>
      <c r="AD38" s="1401"/>
      <c r="AE38" s="1401"/>
      <c r="AF38" s="1406"/>
      <c r="AN38" s="1385"/>
      <c r="AO38" s="1385"/>
    </row>
    <row r="39" spans="1:56" ht="13.5" customHeight="1" x14ac:dyDescent="0.2">
      <c r="A39" s="1272"/>
      <c r="B39" s="1354"/>
      <c r="C39" s="1257"/>
      <c r="D39" s="1817"/>
      <c r="E39" s="1817"/>
      <c r="F39" s="1817"/>
      <c r="G39" s="1817"/>
      <c r="H39" s="1817"/>
      <c r="I39" s="1404"/>
      <c r="J39" s="1365" t="s">
        <v>487</v>
      </c>
      <c r="K39" s="1810" t="s">
        <v>642</v>
      </c>
      <c r="L39" s="1810"/>
      <c r="M39" s="1810"/>
      <c r="N39" s="1810"/>
      <c r="O39" s="1810"/>
      <c r="P39" s="1367"/>
      <c r="Q39" s="1218"/>
      <c r="S39" s="1370"/>
      <c r="U39" s="1375"/>
      <c r="W39" s="1362"/>
      <c r="X39" s="1362"/>
      <c r="Y39" s="1362"/>
      <c r="Z39" s="1407"/>
      <c r="AA39" s="1401"/>
      <c r="AB39" s="1401"/>
      <c r="AC39" s="1401"/>
      <c r="AD39" s="1401"/>
      <c r="AE39" s="1401"/>
      <c r="AF39" s="1406"/>
      <c r="AN39" s="1385"/>
      <c r="AO39" s="1385"/>
    </row>
    <row r="40" spans="1:56" ht="13.5" customHeight="1" x14ac:dyDescent="0.2">
      <c r="A40" s="1272"/>
      <c r="B40" s="1354"/>
      <c r="C40" s="1257"/>
      <c r="D40" s="1817"/>
      <c r="E40" s="1817"/>
      <c r="F40" s="1817"/>
      <c r="G40" s="1817"/>
      <c r="H40" s="1817"/>
      <c r="I40" s="1355"/>
      <c r="K40" s="1810"/>
      <c r="L40" s="1810"/>
      <c r="M40" s="1810"/>
      <c r="N40" s="1810"/>
      <c r="O40" s="1810"/>
      <c r="P40" s="1367"/>
      <c r="Q40" s="1218"/>
      <c r="S40" s="1352"/>
      <c r="U40" s="1753"/>
      <c r="W40" s="1362"/>
      <c r="X40" s="1362"/>
      <c r="Y40" s="1362"/>
      <c r="Z40" s="1408"/>
      <c r="AA40" s="1401"/>
      <c r="AB40" s="1401"/>
      <c r="AC40" s="1401"/>
      <c r="AD40" s="1401"/>
      <c r="AE40" s="1401"/>
      <c r="AF40" s="1103"/>
      <c r="AK40" s="1409"/>
      <c r="AN40" s="1385"/>
      <c r="AO40" s="1385"/>
    </row>
    <row r="41" spans="1:56" ht="13.5" customHeight="1" x14ac:dyDescent="0.2">
      <c r="A41" s="1272"/>
      <c r="B41" s="1354"/>
      <c r="C41" s="1365" t="s">
        <v>487</v>
      </c>
      <c r="D41" s="1817" t="s">
        <v>650</v>
      </c>
      <c r="E41" s="1817"/>
      <c r="F41" s="1817"/>
      <c r="G41" s="1817"/>
      <c r="H41" s="1817"/>
      <c r="I41" s="1355"/>
      <c r="J41" s="1272"/>
      <c r="K41" s="1810"/>
      <c r="L41" s="1810"/>
      <c r="M41" s="1810"/>
      <c r="N41" s="1810"/>
      <c r="O41" s="1810"/>
      <c r="P41" s="1367"/>
      <c r="Q41" s="1218"/>
      <c r="S41" s="1352"/>
      <c r="U41" s="1360"/>
      <c r="V41" s="1376"/>
      <c r="W41" s="1362"/>
      <c r="X41" s="1362"/>
      <c r="Y41" s="1362"/>
      <c r="Z41" s="1408"/>
      <c r="AA41" s="1401"/>
      <c r="AB41" s="1401"/>
      <c r="AC41" s="1401"/>
      <c r="AD41" s="1401"/>
      <c r="AE41" s="1401"/>
      <c r="AF41" s="1103"/>
      <c r="AN41" s="1385"/>
      <c r="AO41" s="1385"/>
    </row>
    <row r="42" spans="1:56" ht="13.5" customHeight="1" x14ac:dyDescent="0.2">
      <c r="A42" s="1272"/>
      <c r="B42" s="1354"/>
      <c r="D42" s="1817"/>
      <c r="E42" s="1817"/>
      <c r="F42" s="1817"/>
      <c r="G42" s="1817"/>
      <c r="H42" s="1817"/>
      <c r="I42" s="1355"/>
      <c r="J42" s="1410"/>
      <c r="K42" s="1810"/>
      <c r="L42" s="1810"/>
      <c r="M42" s="1810"/>
      <c r="N42" s="1810"/>
      <c r="O42" s="1810"/>
      <c r="P42" s="1367"/>
      <c r="Q42" s="1218"/>
      <c r="S42" s="1352"/>
      <c r="U42" s="1754"/>
      <c r="V42" s="1376"/>
      <c r="W42" s="1362"/>
      <c r="X42" s="1362"/>
      <c r="Y42" s="1362"/>
      <c r="Z42" s="1408"/>
      <c r="AA42" s="1401"/>
      <c r="AB42" s="1401"/>
      <c r="AC42" s="1401"/>
      <c r="AD42" s="1401"/>
      <c r="AE42" s="1401"/>
      <c r="AF42" s="1103"/>
      <c r="AN42" s="1385"/>
      <c r="AO42" s="1385"/>
    </row>
    <row r="43" spans="1:56" ht="13.5" customHeight="1" x14ac:dyDescent="0.2">
      <c r="A43" s="1272"/>
      <c r="B43" s="1354"/>
      <c r="C43" s="1272"/>
      <c r="D43" s="1817"/>
      <c r="E43" s="1817"/>
      <c r="F43" s="1817"/>
      <c r="G43" s="1817"/>
      <c r="H43" s="1817"/>
      <c r="I43" s="1355"/>
      <c r="J43" s="1411"/>
      <c r="K43" s="1411"/>
      <c r="L43" s="1411"/>
      <c r="M43" s="1411"/>
      <c r="N43" s="1411"/>
      <c r="O43" s="1411"/>
      <c r="P43" s="1367"/>
      <c r="Q43" s="1218"/>
      <c r="R43" s="2165"/>
      <c r="S43" s="1352"/>
      <c r="U43" s="1360"/>
      <c r="V43" s="1376"/>
      <c r="W43" s="1362"/>
      <c r="X43" s="1362"/>
      <c r="Y43" s="1362"/>
      <c r="Z43" s="1405"/>
      <c r="AA43" s="1401"/>
      <c r="AB43" s="1401"/>
      <c r="AC43" s="1401"/>
      <c r="AD43" s="1401"/>
      <c r="AE43" s="1401"/>
      <c r="AH43" s="1383"/>
      <c r="AI43" s="1383"/>
      <c r="AV43" s="1108"/>
      <c r="AW43" s="1117"/>
      <c r="AX43" s="1117"/>
    </row>
    <row r="44" spans="1:56" ht="13.5" customHeight="1" x14ac:dyDescent="0.2">
      <c r="A44" s="1272"/>
      <c r="B44" s="1354"/>
      <c r="C44" s="1272"/>
      <c r="D44" s="1366"/>
      <c r="E44" s="1366"/>
      <c r="F44" s="1366"/>
      <c r="G44" s="1366"/>
      <c r="H44" s="1366"/>
      <c r="I44" s="1355"/>
      <c r="J44" s="1411"/>
      <c r="K44" s="1411"/>
      <c r="L44" s="1411"/>
      <c r="M44" s="1411"/>
      <c r="N44" s="1411"/>
      <c r="O44" s="1411"/>
      <c r="P44" s="1367"/>
      <c r="Q44" s="1218"/>
      <c r="R44" s="2165"/>
      <c r="S44" s="1352"/>
      <c r="U44" s="1360"/>
      <c r="V44" s="1376"/>
      <c r="W44" s="1362"/>
      <c r="X44" s="1362"/>
      <c r="Y44" s="1362"/>
      <c r="AV44" s="1108"/>
      <c r="AW44" s="1117"/>
      <c r="AX44" s="1117"/>
    </row>
    <row r="45" spans="1:56" ht="13.5" customHeight="1" x14ac:dyDescent="0.2">
      <c r="A45" s="1272"/>
      <c r="B45" s="1354"/>
      <c r="C45" s="1272"/>
      <c r="D45" s="1366"/>
      <c r="E45" s="1366"/>
      <c r="F45" s="1366"/>
      <c r="G45" s="1366"/>
      <c r="H45" s="1366"/>
      <c r="I45" s="1355"/>
      <c r="J45" s="1411"/>
      <c r="K45" s="1411"/>
      <c r="L45" s="1411"/>
      <c r="M45" s="1411"/>
      <c r="N45" s="1411"/>
      <c r="O45" s="1411"/>
      <c r="P45" s="1367"/>
      <c r="Q45" s="1218"/>
      <c r="R45" s="2165"/>
      <c r="S45" s="1352"/>
      <c r="U45" s="1360"/>
      <c r="V45" s="1376"/>
      <c r="W45" s="1362"/>
      <c r="X45" s="1362"/>
      <c r="Y45" s="1362"/>
      <c r="AV45" s="1108"/>
      <c r="AW45" s="1117"/>
      <c r="AX45" s="1117"/>
    </row>
    <row r="46" spans="1:56" ht="13.5" customHeight="1" x14ac:dyDescent="0.2">
      <c r="A46" s="1272"/>
      <c r="B46" s="1354"/>
      <c r="C46" s="1257"/>
      <c r="D46" s="1366"/>
      <c r="E46" s="1366"/>
      <c r="F46" s="1366"/>
      <c r="G46" s="1366"/>
      <c r="H46" s="1366"/>
      <c r="I46" s="1355"/>
      <c r="J46" s="1355"/>
      <c r="K46" s="1355"/>
      <c r="L46" s="1355"/>
      <c r="M46" s="1355"/>
      <c r="N46" s="1355"/>
      <c r="O46" s="1355"/>
      <c r="P46" s="1367"/>
      <c r="Q46" s="1218"/>
      <c r="R46" s="2165"/>
      <c r="S46" s="1352"/>
      <c r="U46" s="1360"/>
      <c r="V46" s="1376"/>
      <c r="W46" s="1362"/>
      <c r="X46" s="1362"/>
      <c r="Y46" s="1362"/>
      <c r="AD46" s="1389"/>
      <c r="AE46" s="1406"/>
      <c r="AF46" s="1406"/>
      <c r="AG46" s="1389"/>
      <c r="AN46" s="1389"/>
      <c r="AO46" s="1389"/>
      <c r="AP46" s="1389"/>
      <c r="AQ46" s="1389"/>
      <c r="AR46" s="1389"/>
      <c r="AS46" s="1389"/>
      <c r="AV46" s="1108"/>
      <c r="AW46" s="1117"/>
      <c r="AX46" s="1117"/>
    </row>
    <row r="47" spans="1:56" ht="13.5" customHeight="1" x14ac:dyDescent="0.2">
      <c r="A47" s="1272"/>
      <c r="B47" s="1354"/>
      <c r="C47" s="1257"/>
      <c r="D47" s="1390"/>
      <c r="E47" s="1390"/>
      <c r="F47" s="1390"/>
      <c r="G47" s="1390"/>
      <c r="H47" s="1390"/>
      <c r="I47" s="1355"/>
      <c r="J47" s="1355"/>
      <c r="K47" s="1355"/>
      <c r="L47" s="1355"/>
      <c r="M47" s="1355"/>
      <c r="N47" s="1355"/>
      <c r="O47" s="1355"/>
      <c r="P47" s="1367"/>
      <c r="Q47" s="1218"/>
      <c r="R47" s="2166"/>
      <c r="S47" s="1352"/>
      <c r="U47" s="1360"/>
      <c r="V47" s="1376"/>
      <c r="W47" s="1362"/>
      <c r="X47" s="1362"/>
      <c r="Y47" s="1362"/>
      <c r="AD47" s="1102"/>
      <c r="AE47" s="1103"/>
      <c r="AF47" s="1103"/>
      <c r="AG47" s="1103"/>
      <c r="AM47" s="1102"/>
      <c r="AN47" s="1117"/>
      <c r="AO47" s="1117"/>
      <c r="AQ47" s="1385"/>
      <c r="AR47" s="1385"/>
      <c r="AV47" s="1108"/>
      <c r="AW47" s="1117"/>
      <c r="AX47" s="1117"/>
      <c r="BA47" s="1389"/>
      <c r="BB47" s="1406"/>
      <c r="BC47" s="1406"/>
      <c r="BD47" s="1389"/>
    </row>
    <row r="48" spans="1:56" ht="13.5" customHeight="1" x14ac:dyDescent="0.2">
      <c r="A48" s="1272"/>
      <c r="B48" s="1354"/>
      <c r="C48" s="1257"/>
      <c r="D48" s="1412"/>
      <c r="E48" s="1412"/>
      <c r="F48" s="1412"/>
      <c r="G48" s="1412"/>
      <c r="H48" s="1412"/>
      <c r="I48" s="1355"/>
      <c r="J48" s="1272"/>
      <c r="K48" s="1272"/>
      <c r="L48" s="1413"/>
      <c r="M48" s="1413"/>
      <c r="N48" s="1413"/>
      <c r="O48" s="1413"/>
      <c r="P48" s="1367"/>
      <c r="Q48" s="1218"/>
      <c r="R48" s="2166"/>
      <c r="S48" s="1352"/>
      <c r="T48" s="1376"/>
      <c r="U48" s="1360"/>
      <c r="W48" s="1362"/>
      <c r="AD48" s="1113"/>
      <c r="AE48" s="1103"/>
      <c r="AF48" s="1103"/>
      <c r="AG48" s="1103"/>
      <c r="AM48" s="1108"/>
      <c r="AN48" s="1117"/>
      <c r="AO48" s="1117"/>
      <c r="AQ48" s="1385"/>
      <c r="AR48" s="1385"/>
      <c r="BA48" s="1102"/>
      <c r="BB48" s="1103"/>
      <c r="BC48" s="1103"/>
      <c r="BD48" s="1103"/>
    </row>
    <row r="49" spans="1:56" ht="13.5" customHeight="1" x14ac:dyDescent="0.2">
      <c r="A49" s="1272"/>
      <c r="B49" s="1354"/>
      <c r="C49" s="1257"/>
      <c r="D49" s="1272"/>
      <c r="E49" s="1272"/>
      <c r="F49" s="1272"/>
      <c r="G49" s="1272"/>
      <c r="H49" s="1272"/>
      <c r="I49" s="1355"/>
      <c r="J49" s="1413"/>
      <c r="K49" s="1413"/>
      <c r="L49" s="1413"/>
      <c r="M49" s="1413"/>
      <c r="N49" s="1413"/>
      <c r="O49" s="1413"/>
      <c r="P49" s="1367"/>
      <c r="R49" s="2166"/>
      <c r="T49" s="1360"/>
      <c r="W49" s="1362"/>
      <c r="AD49" s="1113"/>
      <c r="AE49" s="1103"/>
      <c r="AF49" s="1103"/>
      <c r="AG49" s="1103"/>
      <c r="AM49" s="1108"/>
      <c r="AN49" s="1117"/>
      <c r="AO49" s="1117"/>
      <c r="AQ49" s="1385"/>
      <c r="AR49" s="1385"/>
      <c r="BA49" s="1113"/>
      <c r="BB49" s="1103"/>
      <c r="BC49" s="1103"/>
      <c r="BD49" s="1103"/>
    </row>
    <row r="50" spans="1:56" ht="13.5" customHeight="1" x14ac:dyDescent="0.2">
      <c r="A50" s="1272"/>
      <c r="B50" s="1354"/>
      <c r="C50" s="1257"/>
      <c r="D50" s="1272"/>
      <c r="E50" s="1272"/>
      <c r="F50" s="1272"/>
      <c r="G50" s="1272"/>
      <c r="H50" s="1272"/>
      <c r="I50" s="1355"/>
      <c r="J50" s="1413"/>
      <c r="K50" s="1413"/>
      <c r="L50" s="1413"/>
      <c r="M50" s="1413"/>
      <c r="N50" s="1413"/>
      <c r="O50" s="1413"/>
      <c r="P50" s="1367"/>
      <c r="R50" s="2166"/>
      <c r="AD50" s="1113"/>
      <c r="AM50" s="1108"/>
      <c r="AN50" s="1117"/>
      <c r="AO50" s="1117"/>
      <c r="AQ50" s="1385"/>
      <c r="AR50" s="1385"/>
      <c r="BA50" s="1113"/>
      <c r="BB50" s="1103"/>
      <c r="BC50" s="1103"/>
      <c r="BD50" s="1103"/>
    </row>
    <row r="51" spans="1:56" ht="13.5" customHeight="1" x14ac:dyDescent="0.2">
      <c r="A51" s="1272"/>
      <c r="B51" s="1354"/>
      <c r="C51" s="1257"/>
      <c r="D51" s="1414"/>
      <c r="E51" s="1414"/>
      <c r="F51" s="1414"/>
      <c r="G51" s="1414"/>
      <c r="H51" s="1414"/>
      <c r="I51" s="1259"/>
      <c r="J51" s="1272"/>
      <c r="K51" s="1272"/>
      <c r="L51" s="1272"/>
      <c r="M51" s="1272"/>
      <c r="N51" s="1272"/>
      <c r="O51" s="1272"/>
      <c r="P51" s="1367"/>
      <c r="R51" s="2166"/>
      <c r="AD51" s="1372"/>
      <c r="AM51" s="1108"/>
      <c r="AN51" s="1117"/>
      <c r="AO51" s="1117"/>
      <c r="AQ51" s="1385"/>
      <c r="AR51" s="1385"/>
      <c r="BA51" s="1113"/>
    </row>
    <row r="52" spans="1:56" ht="13.5" customHeight="1" x14ac:dyDescent="0.2">
      <c r="A52" s="1272"/>
      <c r="B52" s="1354"/>
      <c r="C52" s="1257"/>
      <c r="D52" s="1414"/>
      <c r="E52" s="1414"/>
      <c r="F52" s="1414"/>
      <c r="G52" s="1414"/>
      <c r="H52" s="1414"/>
      <c r="I52" s="46"/>
      <c r="J52" s="1415"/>
      <c r="K52" s="1415"/>
      <c r="L52" s="1415"/>
      <c r="M52" s="1415"/>
      <c r="N52" s="1415"/>
      <c r="O52" s="1415"/>
      <c r="P52" s="1367"/>
      <c r="Q52" s="1218"/>
      <c r="R52" s="2166"/>
      <c r="AM52" s="1108"/>
      <c r="AN52" s="1117"/>
      <c r="AO52" s="1117"/>
      <c r="AQ52" s="1385"/>
      <c r="AR52" s="1385"/>
      <c r="BA52" s="1372"/>
    </row>
    <row r="53" spans="1:56" ht="13.5" customHeight="1" x14ac:dyDescent="0.2">
      <c r="A53" s="1272"/>
      <c r="B53" s="1354"/>
      <c r="C53" s="1257"/>
      <c r="D53" s="1414"/>
      <c r="E53" s="1414"/>
      <c r="F53" s="1414"/>
      <c r="G53" s="1414"/>
      <c r="H53" s="1414"/>
      <c r="I53" s="46"/>
      <c r="J53" s="1415"/>
      <c r="K53" s="1415"/>
      <c r="L53" s="1415"/>
      <c r="M53" s="1415"/>
      <c r="N53" s="1415"/>
      <c r="O53" s="1415"/>
      <c r="P53" s="1367"/>
      <c r="Q53" s="1218"/>
      <c r="R53" s="2166"/>
      <c r="S53" s="1416"/>
      <c r="T53" s="1360"/>
      <c r="AM53" s="1108"/>
      <c r="AN53" s="1387"/>
      <c r="AO53" s="1387"/>
      <c r="AP53" s="1387"/>
      <c r="AQ53" s="1385"/>
      <c r="AR53" s="1385"/>
    </row>
    <row r="54" spans="1:56" ht="13.5" customHeight="1" x14ac:dyDescent="0.2">
      <c r="A54" s="1272"/>
      <c r="B54" s="1354"/>
      <c r="C54" s="1257"/>
      <c r="D54" s="1414"/>
      <c r="E54" s="1417"/>
      <c r="F54" s="1417"/>
      <c r="G54" s="1417"/>
      <c r="H54" s="1417"/>
      <c r="I54" s="1412"/>
      <c r="J54" s="1415"/>
      <c r="K54" s="1415"/>
      <c r="L54" s="1415"/>
      <c r="M54" s="1415"/>
      <c r="N54" s="1415"/>
      <c r="O54" s="1415"/>
      <c r="P54" s="1367"/>
      <c r="Q54" s="1218"/>
      <c r="R54" s="2166"/>
    </row>
    <row r="55" spans="1:56" ht="13.5" customHeight="1" x14ac:dyDescent="0.2">
      <c r="A55" s="1272"/>
      <c r="B55" s="1354"/>
      <c r="C55" s="1257"/>
      <c r="D55" s="1272"/>
      <c r="E55" s="1272"/>
      <c r="F55" s="1272"/>
      <c r="G55" s="1272"/>
      <c r="H55" s="1272"/>
      <c r="I55" s="1412"/>
      <c r="J55" s="1415"/>
      <c r="K55" s="1819"/>
      <c r="L55" s="1819"/>
      <c r="M55" s="1819"/>
      <c r="N55" s="1819"/>
      <c r="O55" s="1819"/>
      <c r="P55" s="1367"/>
      <c r="Q55" s="1218"/>
      <c r="R55" s="2166"/>
    </row>
    <row r="56" spans="1:56" ht="13.5" customHeight="1" x14ac:dyDescent="0.2">
      <c r="A56" s="1272"/>
      <c r="B56" s="1354"/>
      <c r="C56" s="1257"/>
      <c r="D56" s="1418"/>
      <c r="E56" s="1418"/>
      <c r="F56" s="1418"/>
      <c r="G56" s="1418"/>
      <c r="H56" s="1418"/>
      <c r="I56" s="1412"/>
      <c r="J56" s="1415"/>
      <c r="K56" s="1819"/>
      <c r="L56" s="1819"/>
      <c r="M56" s="1819"/>
      <c r="N56" s="1819"/>
      <c r="O56" s="1819"/>
      <c r="P56" s="1367"/>
      <c r="Q56" s="1218"/>
      <c r="R56" s="1419"/>
    </row>
    <row r="57" spans="1:56" ht="0.95" customHeight="1" x14ac:dyDescent="0.2">
      <c r="A57" s="1272"/>
      <c r="B57" s="1354"/>
      <c r="C57" s="1257"/>
      <c r="D57" s="1418"/>
      <c r="E57" s="1418"/>
      <c r="F57" s="1418"/>
      <c r="G57" s="1418"/>
      <c r="H57" s="1418"/>
      <c r="I57" s="1412"/>
      <c r="K57" s="1819"/>
      <c r="L57" s="1819"/>
      <c r="M57" s="1819"/>
      <c r="N57" s="1819"/>
      <c r="O57" s="1819"/>
      <c r="P57" s="1367"/>
      <c r="Q57" s="1218"/>
    </row>
    <row r="58" spans="1:56" ht="9" customHeight="1" x14ac:dyDescent="0.2">
      <c r="A58" s="1272"/>
      <c r="B58" s="1354"/>
      <c r="C58" s="1257"/>
      <c r="D58" s="1418"/>
      <c r="E58" s="1418"/>
      <c r="F58" s="1418"/>
      <c r="G58" s="1418"/>
      <c r="H58" s="1418"/>
      <c r="I58" s="1412"/>
      <c r="J58" s="1420"/>
      <c r="K58" s="1366"/>
      <c r="L58" s="1366"/>
      <c r="M58" s="1366"/>
      <c r="N58" s="1366"/>
      <c r="O58" s="1366"/>
      <c r="P58" s="1367"/>
      <c r="Q58" s="1218"/>
      <c r="R58" s="1421"/>
    </row>
    <row r="59" spans="1:56" ht="2.4500000000000002" customHeight="1" x14ac:dyDescent="0.2">
      <c r="A59" s="1272"/>
      <c r="B59" s="1354"/>
      <c r="C59" s="1257"/>
      <c r="D59" s="1412"/>
      <c r="E59" s="1412"/>
      <c r="F59" s="1412"/>
      <c r="G59" s="1412"/>
      <c r="H59" s="1412"/>
      <c r="I59" s="1412"/>
      <c r="J59" s="1272"/>
      <c r="K59" s="1272"/>
      <c r="L59" s="1272"/>
      <c r="M59" s="1272"/>
      <c r="N59" s="1272"/>
      <c r="O59" s="1272"/>
      <c r="P59" s="1367"/>
      <c r="Q59" s="1218"/>
      <c r="R59" s="1421"/>
      <c r="U59" s="1422"/>
    </row>
    <row r="60" spans="1:56" ht="13.5" customHeight="1" x14ac:dyDescent="0.2">
      <c r="A60" s="1272"/>
      <c r="B60" s="1423">
        <v>4</v>
      </c>
      <c r="C60" s="1820">
        <v>44440</v>
      </c>
      <c r="D60" s="1821"/>
      <c r="E60" s="1821"/>
      <c r="F60" s="1412"/>
      <c r="G60" s="1412"/>
      <c r="H60" s="1412"/>
      <c r="I60" s="1257"/>
      <c r="J60" s="1424"/>
      <c r="K60" s="1424"/>
      <c r="L60" s="1424"/>
      <c r="M60" s="1424"/>
      <c r="N60" s="1424"/>
      <c r="O60" s="1424"/>
      <c r="P60" s="1272"/>
      <c r="Q60" s="1218"/>
      <c r="R60" s="1421"/>
      <c r="T60" s="1360"/>
    </row>
    <row r="61" spans="1:56" x14ac:dyDescent="0.2">
      <c r="R61" s="1421"/>
      <c r="S61" s="1425"/>
      <c r="T61" s="1360"/>
    </row>
    <row r="62" spans="1:56" s="1348" customFormat="1" x14ac:dyDescent="0.2">
      <c r="D62" s="2123"/>
      <c r="L62" s="1362"/>
      <c r="R62" s="1421"/>
      <c r="S62" s="1387"/>
      <c r="T62" s="1360"/>
      <c r="U62" s="1347"/>
      <c r="V62" s="1347"/>
    </row>
    <row r="63" spans="1:56" s="1348" customFormat="1" x14ac:dyDescent="0.2">
      <c r="D63" s="2124"/>
      <c r="K63" s="2124"/>
      <c r="R63" s="1362"/>
      <c r="S63" s="1387"/>
      <c r="T63" s="1360"/>
      <c r="U63" s="1347"/>
      <c r="V63" s="1347"/>
      <c r="X63" s="1426"/>
    </row>
    <row r="64" spans="1:56" s="1348" customFormat="1" x14ac:dyDescent="0.2">
      <c r="D64" s="1387"/>
      <c r="G64" s="2125"/>
      <c r="H64" s="2125"/>
      <c r="K64" s="2126"/>
      <c r="L64" s="2126"/>
      <c r="N64" s="2125"/>
      <c r="S64" s="1387"/>
      <c r="T64" s="1360"/>
      <c r="U64" s="1347"/>
      <c r="V64" s="1347"/>
      <c r="W64" s="1426"/>
      <c r="X64" s="1426"/>
    </row>
    <row r="65" spans="4:24" s="1348" customFormat="1" x14ac:dyDescent="0.2">
      <c r="D65" s="1387"/>
      <c r="G65" s="2125"/>
      <c r="H65" s="2125"/>
      <c r="K65" s="2126"/>
      <c r="N65" s="2125"/>
      <c r="S65" s="1425"/>
      <c r="T65" s="1360"/>
      <c r="U65" s="1347"/>
      <c r="V65" s="1347"/>
    </row>
    <row r="66" spans="4:24" s="1348" customFormat="1" x14ac:dyDescent="0.2">
      <c r="D66" s="1387"/>
      <c r="G66" s="2125"/>
      <c r="H66" s="2125"/>
      <c r="K66" s="2126"/>
      <c r="L66" s="2126"/>
      <c r="N66" s="2125"/>
      <c r="S66" s="1425"/>
      <c r="T66" s="1360"/>
      <c r="U66" s="1347"/>
      <c r="V66" s="1347"/>
    </row>
    <row r="67" spans="4:24" s="1348" customFormat="1" x14ac:dyDescent="0.2">
      <c r="D67" s="1387"/>
      <c r="G67" s="2125"/>
      <c r="H67" s="2125"/>
      <c r="K67" s="2126"/>
      <c r="L67" s="2126"/>
      <c r="N67" s="2125"/>
      <c r="S67" s="1425"/>
      <c r="T67" s="1360"/>
      <c r="U67" s="1347"/>
      <c r="V67" s="1347"/>
    </row>
    <row r="68" spans="4:24" s="1348" customFormat="1" x14ac:dyDescent="0.2">
      <c r="D68" s="1387"/>
      <c r="G68" s="2125"/>
      <c r="H68" s="2125"/>
      <c r="K68" s="2126"/>
      <c r="N68" s="2125"/>
      <c r="T68" s="1360"/>
      <c r="U68" s="1347"/>
      <c r="V68" s="1347"/>
    </row>
    <row r="69" spans="4:24" s="1348" customFormat="1" x14ac:dyDescent="0.2">
      <c r="D69" s="1387"/>
      <c r="E69" s="2116"/>
      <c r="F69" s="1347"/>
      <c r="G69" s="2125"/>
      <c r="H69" s="2125"/>
      <c r="K69" s="2126"/>
      <c r="L69" s="2116"/>
      <c r="M69" s="2126"/>
      <c r="N69" s="2125"/>
      <c r="S69" s="1427"/>
      <c r="T69" s="1375"/>
      <c r="U69" s="1347"/>
      <c r="V69" s="1347"/>
    </row>
    <row r="70" spans="4:24" s="1348" customFormat="1" ht="12.75" customHeight="1" x14ac:dyDescent="0.2">
      <c r="D70" s="1391"/>
      <c r="E70" s="1387"/>
      <c r="F70" s="1376"/>
      <c r="G70" s="2125"/>
      <c r="H70" s="2125"/>
      <c r="K70" s="2127"/>
      <c r="L70" s="2126"/>
      <c r="M70" s="1375"/>
      <c r="N70" s="2125"/>
      <c r="S70" s="1427"/>
      <c r="T70" s="1375"/>
      <c r="U70" s="1347"/>
      <c r="V70" s="1347"/>
      <c r="X70" s="1389"/>
    </row>
    <row r="71" spans="4:24" s="1348" customFormat="1" ht="12.75" customHeight="1" x14ac:dyDescent="0.2">
      <c r="D71" s="1391"/>
      <c r="E71" s="1387"/>
      <c r="F71" s="1347"/>
      <c r="G71" s="2125"/>
      <c r="H71" s="2125"/>
      <c r="K71" s="2127"/>
      <c r="L71" s="2126"/>
      <c r="M71" s="1428"/>
      <c r="N71" s="2125"/>
      <c r="S71" s="1427"/>
      <c r="T71" s="1375"/>
      <c r="U71" s="1347"/>
      <c r="V71" s="1347"/>
    </row>
    <row r="72" spans="4:24" s="1348" customFormat="1" x14ac:dyDescent="0.2">
      <c r="D72" s="1391"/>
      <c r="H72" s="2125"/>
      <c r="K72" s="2127"/>
      <c r="M72" s="2128"/>
      <c r="N72" s="2125"/>
      <c r="S72" s="1427"/>
      <c r="T72" s="1375"/>
      <c r="U72" s="1347"/>
      <c r="V72" s="1347"/>
    </row>
    <row r="73" spans="4:24" s="1348" customFormat="1" ht="32.25" customHeight="1" x14ac:dyDescent="0.2">
      <c r="K73" s="2129"/>
      <c r="L73" s="2129"/>
      <c r="M73" s="2129"/>
      <c r="N73" s="2129"/>
      <c r="P73" s="2130"/>
      <c r="S73" s="1427"/>
      <c r="T73" s="1375"/>
      <c r="U73" s="1347"/>
      <c r="V73" s="1347"/>
    </row>
    <row r="74" spans="4:24" s="1348" customFormat="1" ht="8.25" customHeight="1" x14ac:dyDescent="0.2">
      <c r="K74" s="2129"/>
      <c r="L74" s="2129"/>
      <c r="M74" s="2129"/>
      <c r="N74" s="2129"/>
      <c r="O74" s="2131"/>
      <c r="P74" s="2131"/>
      <c r="S74" s="1427"/>
      <c r="T74" s="1376"/>
      <c r="U74" s="1347"/>
      <c r="V74" s="1347"/>
    </row>
    <row r="75" spans="4:24" s="1348" customFormat="1" ht="9.75" customHeight="1" x14ac:dyDescent="0.2">
      <c r="T75" s="1347"/>
      <c r="U75" s="1347"/>
      <c r="V75" s="1347"/>
    </row>
    <row r="76" spans="4:24" s="1348" customFormat="1" x14ac:dyDescent="0.2">
      <c r="D76" s="2117"/>
      <c r="E76" s="2118"/>
      <c r="F76" s="2118"/>
      <c r="G76" s="2118"/>
      <c r="H76" s="2118"/>
      <c r="T76" s="1347"/>
      <c r="U76" s="1347"/>
      <c r="V76" s="1347"/>
    </row>
    <row r="77" spans="4:24" s="1348" customFormat="1" x14ac:dyDescent="0.2">
      <c r="D77" s="2118"/>
      <c r="E77" s="2118"/>
      <c r="F77" s="2118"/>
      <c r="G77" s="2118"/>
      <c r="H77" s="2118"/>
      <c r="T77" s="1347"/>
      <c r="U77" s="1347"/>
      <c r="V77" s="1347"/>
    </row>
    <row r="78" spans="4:24" s="1348" customFormat="1" x14ac:dyDescent="0.2">
      <c r="D78" s="2118"/>
      <c r="E78" s="2118"/>
      <c r="F78" s="2118"/>
      <c r="G78" s="2118"/>
      <c r="H78" s="2118"/>
      <c r="T78" s="1347"/>
      <c r="U78" s="1347"/>
      <c r="V78" s="1347"/>
    </row>
    <row r="79" spans="4:24" s="1348" customFormat="1" x14ac:dyDescent="0.2">
      <c r="D79" s="2118"/>
      <c r="E79" s="2118"/>
      <c r="F79" s="2118"/>
      <c r="G79" s="2118"/>
      <c r="H79" s="2118"/>
      <c r="T79" s="1347"/>
      <c r="U79" s="1347"/>
      <c r="V79" s="1347"/>
    </row>
    <row r="80" spans="4:24" s="1348" customFormat="1" x14ac:dyDescent="0.2">
      <c r="R80" s="1362"/>
      <c r="T80" s="1347"/>
      <c r="U80" s="1347"/>
      <c r="V80" s="1347"/>
    </row>
    <row r="81" spans="4:35" s="1348" customFormat="1" x14ac:dyDescent="0.2">
      <c r="D81" s="2132"/>
      <c r="E81" s="2132"/>
      <c r="F81" s="2132"/>
      <c r="G81" s="2132"/>
      <c r="H81" s="2132"/>
      <c r="T81" s="1347"/>
      <c r="U81" s="1347"/>
      <c r="V81" s="1347"/>
    </row>
    <row r="82" spans="4:35" s="1348" customFormat="1" x14ac:dyDescent="0.2">
      <c r="D82" s="2132"/>
      <c r="E82" s="2132"/>
      <c r="F82" s="2132"/>
      <c r="G82" s="2132"/>
      <c r="H82" s="2132"/>
      <c r="T82" s="1347"/>
      <c r="U82" s="1347"/>
      <c r="V82" s="1347"/>
    </row>
    <row r="83" spans="4:35" s="1348" customFormat="1" x14ac:dyDescent="0.2">
      <c r="D83" s="2132"/>
      <c r="E83" s="2132"/>
      <c r="F83" s="2132"/>
      <c r="G83" s="2132"/>
      <c r="H83" s="2132"/>
      <c r="T83" s="1347"/>
      <c r="U83" s="1347"/>
      <c r="V83" s="1347"/>
    </row>
    <row r="84" spans="4:35" s="1348" customFormat="1" x14ac:dyDescent="0.2">
      <c r="D84" s="2132"/>
      <c r="E84" s="2132"/>
      <c r="F84" s="2132"/>
      <c r="G84" s="2132"/>
      <c r="H84" s="2132"/>
      <c r="T84" s="1347"/>
      <c r="U84" s="1347"/>
      <c r="V84" s="1347"/>
      <c r="AC84" s="1123"/>
      <c r="AI84" s="1123"/>
    </row>
    <row r="85" spans="4:35" s="1348" customFormat="1" x14ac:dyDescent="0.2">
      <c r="T85" s="1347"/>
      <c r="U85" s="1347"/>
      <c r="V85" s="1347"/>
      <c r="AI85" s="1124"/>
    </row>
    <row r="86" spans="4:35" s="1348" customFormat="1" ht="12.75" customHeight="1" x14ac:dyDescent="0.2">
      <c r="D86" s="2132"/>
      <c r="E86" s="2132"/>
      <c r="F86" s="2132"/>
      <c r="G86" s="2132"/>
      <c r="H86" s="2132"/>
      <c r="T86" s="1347"/>
      <c r="U86" s="1347"/>
      <c r="V86" s="1347"/>
      <c r="AI86" s="1124"/>
    </row>
    <row r="87" spans="4:35" s="1348" customFormat="1" x14ac:dyDescent="0.2">
      <c r="D87" s="2132"/>
      <c r="E87" s="2132"/>
      <c r="F87" s="2132"/>
      <c r="G87" s="2132"/>
      <c r="H87" s="2132"/>
      <c r="T87" s="1347"/>
      <c r="U87" s="1347"/>
      <c r="V87" s="1347"/>
      <c r="AI87" s="1125"/>
    </row>
    <row r="88" spans="4:35" s="1348" customFormat="1" x14ac:dyDescent="0.2">
      <c r="D88" s="2132"/>
      <c r="E88" s="2132"/>
      <c r="F88" s="2132"/>
      <c r="G88" s="2132"/>
      <c r="H88" s="2132"/>
      <c r="T88" s="1347"/>
      <c r="U88" s="1347"/>
      <c r="V88" s="1347"/>
    </row>
    <row r="89" spans="4:35" s="1348" customFormat="1" x14ac:dyDescent="0.2">
      <c r="D89" s="2132"/>
      <c r="E89" s="2132"/>
      <c r="F89" s="2132"/>
      <c r="G89" s="2132"/>
      <c r="H89" s="2132"/>
      <c r="T89" s="1347"/>
      <c r="U89" s="1347"/>
      <c r="V89" s="1347"/>
    </row>
    <row r="90" spans="4:35" s="1348" customFormat="1" x14ac:dyDescent="0.2">
      <c r="T90" s="1347"/>
      <c r="U90" s="1347"/>
      <c r="V90" s="1347"/>
    </row>
    <row r="91" spans="4:35" s="1348" customFormat="1" x14ac:dyDescent="0.2">
      <c r="T91" s="1347"/>
      <c r="U91" s="1347"/>
      <c r="V91" s="1347"/>
    </row>
    <row r="92" spans="4:35" s="1348" customFormat="1" x14ac:dyDescent="0.2">
      <c r="T92" s="1347"/>
      <c r="U92" s="1347"/>
      <c r="V92" s="1347"/>
    </row>
    <row r="93" spans="4:35" s="1348" customFormat="1" x14ac:dyDescent="0.2">
      <c r="T93" s="1347"/>
      <c r="U93" s="1347"/>
      <c r="V93" s="1347"/>
    </row>
    <row r="94" spans="4:35" s="1348" customFormat="1" x14ac:dyDescent="0.2">
      <c r="T94" s="1347"/>
      <c r="U94" s="1347"/>
      <c r="V94" s="1347"/>
    </row>
    <row r="95" spans="4:35" s="1348" customFormat="1" x14ac:dyDescent="0.2">
      <c r="T95" s="1347"/>
      <c r="U95" s="1347"/>
      <c r="V95" s="1347"/>
    </row>
    <row r="96" spans="4:35" s="1348" customFormat="1" ht="15" x14ac:dyDescent="0.2">
      <c r="E96" s="2133"/>
      <c r="F96" s="2133"/>
      <c r="G96" s="2133"/>
      <c r="H96" s="2133"/>
      <c r="I96" s="2133"/>
      <c r="J96" s="2133"/>
      <c r="T96" s="1347"/>
      <c r="U96" s="1347"/>
      <c r="V96" s="1347"/>
    </row>
    <row r="97" spans="4:22" s="1348" customFormat="1" x14ac:dyDescent="0.2">
      <c r="D97" s="1385"/>
      <c r="E97" s="2134"/>
      <c r="F97" s="2134"/>
      <c r="G97" s="2134"/>
      <c r="H97" s="2134"/>
      <c r="J97" s="1362"/>
      <c r="T97" s="1347"/>
      <c r="U97" s="1347"/>
      <c r="V97" s="1347"/>
    </row>
    <row r="98" spans="4:22" s="1348" customFormat="1" x14ac:dyDescent="0.2">
      <c r="E98" s="2134"/>
      <c r="F98" s="2134"/>
      <c r="G98" s="2134"/>
      <c r="H98" s="2134"/>
      <c r="T98" s="1347"/>
      <c r="U98" s="1347"/>
      <c r="V98" s="1347"/>
    </row>
    <row r="99" spans="4:22" s="1348" customFormat="1" x14ac:dyDescent="0.2">
      <c r="D99" s="1385"/>
      <c r="E99" s="2134"/>
      <c r="F99" s="2134"/>
      <c r="G99" s="2134"/>
      <c r="H99" s="2134"/>
      <c r="J99" s="1362"/>
      <c r="T99" s="1347"/>
      <c r="U99" s="1347"/>
      <c r="V99" s="1347"/>
    </row>
    <row r="100" spans="4:22" s="1348" customFormat="1" x14ac:dyDescent="0.2">
      <c r="E100" s="2119"/>
      <c r="F100" s="2119"/>
      <c r="G100" s="2119"/>
      <c r="H100" s="2119"/>
      <c r="I100" s="2120"/>
      <c r="J100" s="2120"/>
      <c r="K100" s="2120"/>
      <c r="L100" s="2120"/>
      <c r="T100" s="1347"/>
      <c r="U100" s="1347"/>
      <c r="V100" s="1347"/>
    </row>
    <row r="101" spans="4:22" s="1348" customFormat="1" x14ac:dyDescent="0.2">
      <c r="E101" s="2119"/>
      <c r="F101" s="2119"/>
      <c r="G101" s="2119"/>
      <c r="H101" s="2119"/>
      <c r="I101" s="2120"/>
      <c r="J101" s="2120"/>
      <c r="K101" s="2120"/>
      <c r="L101" s="2120"/>
      <c r="T101" s="1347"/>
      <c r="U101" s="1347"/>
      <c r="V101" s="1360"/>
    </row>
    <row r="102" spans="4:22" s="1348" customFormat="1" x14ac:dyDescent="0.2">
      <c r="D102" s="2135"/>
      <c r="E102" s="2119"/>
      <c r="F102" s="2119"/>
      <c r="G102" s="2119"/>
      <c r="H102" s="2119"/>
      <c r="I102" s="2120"/>
      <c r="J102" s="2120"/>
      <c r="K102" s="2120"/>
      <c r="L102" s="2120"/>
      <c r="T102" s="1347"/>
      <c r="U102" s="1347"/>
      <c r="V102" s="1360"/>
    </row>
    <row r="103" spans="4:22" s="1348" customFormat="1" x14ac:dyDescent="0.2">
      <c r="E103" s="2136"/>
      <c r="F103" s="2136"/>
      <c r="G103" s="2136"/>
      <c r="H103" s="2136"/>
      <c r="J103" s="1362"/>
      <c r="T103" s="1347"/>
      <c r="U103" s="1347"/>
      <c r="V103" s="1360"/>
    </row>
    <row r="104" spans="4:22" s="1348" customFormat="1" x14ac:dyDescent="0.2">
      <c r="E104" s="2136"/>
      <c r="F104" s="2136"/>
      <c r="G104" s="2136"/>
      <c r="H104" s="2136"/>
      <c r="T104" s="1347"/>
      <c r="U104" s="1347"/>
      <c r="V104" s="1360"/>
    </row>
    <row r="105" spans="4:22" s="1348" customFormat="1" x14ac:dyDescent="0.2">
      <c r="E105" s="2136"/>
      <c r="F105" s="2136"/>
      <c r="G105" s="2136"/>
      <c r="H105" s="2136"/>
      <c r="I105" s="1362"/>
      <c r="T105" s="1347"/>
      <c r="U105" s="1347"/>
      <c r="V105" s="1347"/>
    </row>
    <row r="106" spans="4:22" s="1348" customFormat="1" x14ac:dyDescent="0.2">
      <c r="E106" s="2136"/>
      <c r="F106" s="2136"/>
      <c r="G106" s="2136"/>
      <c r="H106" s="2136"/>
      <c r="T106" s="1347"/>
      <c r="U106" s="1347"/>
      <c r="V106" s="1347"/>
    </row>
    <row r="107" spans="4:22" s="1348" customFormat="1" x14ac:dyDescent="0.2">
      <c r="E107" s="2136"/>
      <c r="F107" s="2136"/>
      <c r="G107" s="2136"/>
      <c r="H107" s="2136"/>
      <c r="T107" s="1347"/>
      <c r="U107" s="1347"/>
      <c r="V107" s="1347"/>
    </row>
    <row r="108" spans="4:22" s="1348" customFormat="1" x14ac:dyDescent="0.2">
      <c r="E108" s="2136"/>
      <c r="F108" s="2136"/>
      <c r="G108" s="2136"/>
      <c r="H108" s="2136"/>
      <c r="T108" s="1347"/>
      <c r="U108" s="1347"/>
      <c r="V108" s="1347"/>
    </row>
    <row r="109" spans="4:22" s="1348" customFormat="1" x14ac:dyDescent="0.2">
      <c r="E109" s="2137"/>
      <c r="F109" s="2137"/>
      <c r="G109" s="2137"/>
      <c r="H109" s="2137"/>
      <c r="T109" s="1347"/>
      <c r="U109" s="1347"/>
      <c r="V109" s="1347"/>
    </row>
    <row r="110" spans="4:22" s="1348" customFormat="1" x14ac:dyDescent="0.2">
      <c r="E110" s="2137"/>
      <c r="F110" s="2137"/>
      <c r="G110" s="2137"/>
      <c r="H110" s="2137"/>
      <c r="T110" s="1347"/>
      <c r="U110" s="1347"/>
      <c r="V110" s="1347"/>
    </row>
    <row r="111" spans="4:22" s="1348" customFormat="1" x14ac:dyDescent="0.2">
      <c r="E111" s="2137"/>
      <c r="F111" s="2137"/>
      <c r="G111" s="2137"/>
      <c r="H111" s="2137"/>
      <c r="T111" s="1347"/>
      <c r="U111" s="1347"/>
      <c r="V111" s="1347"/>
    </row>
    <row r="112" spans="4:22" s="1348" customFormat="1" x14ac:dyDescent="0.2">
      <c r="E112" s="2137"/>
      <c r="F112" s="2137"/>
      <c r="G112" s="2137"/>
      <c r="H112" s="2137"/>
      <c r="T112" s="1347"/>
      <c r="U112" s="1347"/>
      <c r="V112" s="1347"/>
    </row>
    <row r="113" spans="5:22" s="1348" customFormat="1" x14ac:dyDescent="0.2">
      <c r="E113" s="2137"/>
      <c r="F113" s="2137"/>
      <c r="G113" s="2137"/>
      <c r="H113" s="2137"/>
      <c r="T113" s="1347"/>
      <c r="U113" s="1347"/>
      <c r="V113" s="1347"/>
    </row>
    <row r="114" spans="5:22" s="1348" customFormat="1" x14ac:dyDescent="0.2">
      <c r="E114" s="1378"/>
      <c r="F114" s="1126"/>
      <c r="G114" s="1127"/>
      <c r="I114" s="1387"/>
      <c r="T114" s="1347"/>
      <c r="U114" s="1347"/>
      <c r="V114" s="1347"/>
    </row>
    <row r="115" spans="5:22" s="1348" customFormat="1" x14ac:dyDescent="0.2">
      <c r="E115" s="1362"/>
      <c r="F115" s="1126"/>
      <c r="G115" s="1127"/>
      <c r="T115" s="1347"/>
      <c r="U115" s="1347"/>
      <c r="V115" s="1347"/>
    </row>
    <row r="116" spans="5:22" s="1348" customFormat="1" x14ac:dyDescent="0.2">
      <c r="E116" s="1362"/>
      <c r="F116" s="1126"/>
      <c r="T116" s="1347"/>
      <c r="U116" s="1347"/>
      <c r="V116" s="1347"/>
    </row>
    <row r="117" spans="5:22" s="1348" customFormat="1" x14ac:dyDescent="0.2">
      <c r="E117" s="1378"/>
      <c r="F117" s="1126"/>
      <c r="T117" s="1347"/>
      <c r="U117" s="1347"/>
      <c r="V117" s="1347"/>
    </row>
    <row r="118" spans="5:22" s="1348" customFormat="1" x14ac:dyDescent="0.2">
      <c r="E118" s="1362"/>
      <c r="F118" s="1126"/>
      <c r="T118" s="1347"/>
      <c r="U118" s="1347"/>
      <c r="V118" s="1347"/>
    </row>
    <row r="119" spans="5:22" s="1348" customFormat="1" x14ac:dyDescent="0.2">
      <c r="E119" s="1369"/>
      <c r="F119" s="1126"/>
      <c r="T119" s="1347"/>
      <c r="U119" s="1347"/>
      <c r="V119" s="1347"/>
    </row>
    <row r="120" spans="5:22" s="1348" customFormat="1" x14ac:dyDescent="0.2">
      <c r="E120" s="1378"/>
      <c r="F120" s="1126"/>
      <c r="G120" s="1128"/>
      <c r="H120" s="1811"/>
      <c r="I120" s="1811"/>
      <c r="J120" s="1811"/>
      <c r="K120" s="1811"/>
      <c r="T120" s="1347"/>
      <c r="U120" s="1347"/>
      <c r="V120" s="1347"/>
    </row>
    <row r="121" spans="5:22" s="1348" customFormat="1" x14ac:dyDescent="0.2">
      <c r="E121" s="1362"/>
      <c r="F121" s="1126"/>
      <c r="G121" s="1129"/>
      <c r="H121" s="1130"/>
      <c r="I121" s="1130"/>
      <c r="J121" s="1130"/>
      <c r="K121" s="1130"/>
      <c r="T121" s="1347"/>
      <c r="U121" s="1347"/>
      <c r="V121" s="1347"/>
    </row>
    <row r="122" spans="5:22" s="1348" customFormat="1" x14ac:dyDescent="0.2">
      <c r="E122" s="1369"/>
      <c r="F122" s="1126"/>
      <c r="G122" s="1131"/>
      <c r="H122" s="1132"/>
      <c r="I122" s="1132"/>
      <c r="J122" s="1133"/>
      <c r="K122" s="1133"/>
      <c r="T122" s="1347"/>
      <c r="U122" s="1347"/>
      <c r="V122" s="1347"/>
    </row>
    <row r="123" spans="5:22" s="1348" customFormat="1" x14ac:dyDescent="0.2">
      <c r="E123" s="1362"/>
      <c r="F123" s="1134"/>
      <c r="G123" s="1130"/>
      <c r="H123" s="1135"/>
      <c r="I123" s="1135"/>
      <c r="J123" s="1136"/>
      <c r="K123" s="1136"/>
      <c r="T123" s="1347"/>
      <c r="U123" s="1347"/>
      <c r="V123" s="1347"/>
    </row>
    <row r="124" spans="5:22" s="1348" customFormat="1" x14ac:dyDescent="0.2">
      <c r="E124" s="1369"/>
      <c r="F124" s="1134"/>
      <c r="G124" s="1130"/>
      <c r="H124" s="1135"/>
      <c r="I124" s="1135"/>
      <c r="J124" s="1136"/>
      <c r="K124" s="1136"/>
      <c r="T124" s="1347"/>
      <c r="U124" s="1347"/>
      <c r="V124" s="1347"/>
    </row>
    <row r="125" spans="5:22" s="1348" customFormat="1" x14ac:dyDescent="0.2">
      <c r="T125" s="1347"/>
      <c r="U125" s="1347"/>
      <c r="V125" s="1347"/>
    </row>
    <row r="126" spans="5:22" s="1348" customFormat="1" x14ac:dyDescent="0.2">
      <c r="T126" s="1347"/>
      <c r="U126" s="1347"/>
      <c r="V126" s="1347"/>
    </row>
    <row r="127" spans="5:22" s="1348" customFormat="1" x14ac:dyDescent="0.2">
      <c r="T127" s="1347"/>
      <c r="U127" s="1347"/>
      <c r="V127" s="1347"/>
    </row>
    <row r="128" spans="5:22" s="1348" customFormat="1" x14ac:dyDescent="0.2">
      <c r="T128" s="1347"/>
      <c r="U128" s="1347"/>
      <c r="V128" s="1347"/>
    </row>
    <row r="129" spans="20:22" s="1348" customFormat="1" x14ac:dyDescent="0.2">
      <c r="T129" s="1347"/>
      <c r="U129" s="1347"/>
      <c r="V129" s="1347"/>
    </row>
    <row r="130" spans="20:22" s="1348" customFormat="1" x14ac:dyDescent="0.2">
      <c r="T130" s="1347"/>
      <c r="U130" s="1347"/>
      <c r="V130" s="1347"/>
    </row>
    <row r="131" spans="20:22" s="1348" customFormat="1" x14ac:dyDescent="0.2">
      <c r="T131" s="1347"/>
      <c r="U131" s="1347"/>
      <c r="V131" s="1347"/>
    </row>
    <row r="132" spans="20:22" s="1348" customFormat="1" x14ac:dyDescent="0.2">
      <c r="T132" s="1347"/>
      <c r="U132" s="1347"/>
      <c r="V132" s="1347"/>
    </row>
    <row r="133" spans="20:22" s="1348" customFormat="1" x14ac:dyDescent="0.2">
      <c r="T133" s="1347"/>
      <c r="U133" s="1347"/>
      <c r="V133" s="1347"/>
    </row>
    <row r="134" spans="20:22" s="1348" customFormat="1" x14ac:dyDescent="0.2">
      <c r="T134" s="1347"/>
      <c r="U134" s="1347"/>
      <c r="V134" s="1347"/>
    </row>
    <row r="135" spans="20:22" s="1348" customFormat="1" x14ac:dyDescent="0.2">
      <c r="T135" s="1347"/>
      <c r="U135" s="1347"/>
      <c r="V135" s="1347"/>
    </row>
    <row r="136" spans="20:22" s="1348" customFormat="1" x14ac:dyDescent="0.2">
      <c r="T136" s="1347"/>
      <c r="U136" s="1347"/>
      <c r="V136" s="1347"/>
    </row>
    <row r="137" spans="20:22" s="1348" customFormat="1" x14ac:dyDescent="0.2">
      <c r="T137" s="1347"/>
      <c r="U137" s="1347"/>
      <c r="V137" s="1347"/>
    </row>
    <row r="138" spans="20:22" s="1348" customFormat="1" x14ac:dyDescent="0.2">
      <c r="T138" s="1347"/>
      <c r="U138" s="1347"/>
      <c r="V138" s="1347"/>
    </row>
    <row r="139" spans="20:22" s="1348" customFormat="1" x14ac:dyDescent="0.2">
      <c r="T139" s="1347"/>
      <c r="U139" s="1347"/>
      <c r="V139" s="1347"/>
    </row>
    <row r="140" spans="20:22" s="1348" customFormat="1" x14ac:dyDescent="0.2">
      <c r="T140" s="1347"/>
      <c r="U140" s="1347"/>
      <c r="V140" s="1347"/>
    </row>
    <row r="141" spans="20:22" s="1348" customFormat="1" x14ac:dyDescent="0.2">
      <c r="T141" s="1347"/>
      <c r="U141" s="1347"/>
      <c r="V141" s="1347"/>
    </row>
    <row r="142" spans="20:22" s="1348" customFormat="1" x14ac:dyDescent="0.2">
      <c r="T142" s="1347"/>
      <c r="U142" s="1347"/>
      <c r="V142" s="1347"/>
    </row>
    <row r="143" spans="20:22" s="1348" customFormat="1" x14ac:dyDescent="0.2">
      <c r="T143" s="1347"/>
      <c r="U143" s="1347"/>
      <c r="V143" s="1347"/>
    </row>
    <row r="144" spans="20:22" s="1348" customFormat="1" x14ac:dyDescent="0.2">
      <c r="T144" s="1347"/>
      <c r="U144" s="1347"/>
      <c r="V144" s="1347"/>
    </row>
    <row r="145" spans="20:22" s="1348" customFormat="1" x14ac:dyDescent="0.2">
      <c r="T145" s="1347"/>
      <c r="U145" s="1347"/>
      <c r="V145" s="1347"/>
    </row>
    <row r="146" spans="20:22" s="1348" customFormat="1" x14ac:dyDescent="0.2">
      <c r="T146" s="1347"/>
      <c r="U146" s="1347"/>
      <c r="V146" s="1347"/>
    </row>
    <row r="147" spans="20:22" s="1348" customFormat="1" x14ac:dyDescent="0.2">
      <c r="T147" s="1347"/>
      <c r="U147" s="1347"/>
      <c r="V147" s="1347"/>
    </row>
    <row r="148" spans="20:22" s="1348" customFormat="1" x14ac:dyDescent="0.2">
      <c r="T148" s="1347"/>
      <c r="U148" s="1347"/>
      <c r="V148" s="1347"/>
    </row>
    <row r="149" spans="20:22" s="1348" customFormat="1" x14ac:dyDescent="0.2">
      <c r="T149" s="1347"/>
      <c r="U149" s="1347"/>
      <c r="V149" s="1347"/>
    </row>
    <row r="150" spans="20:22" s="1348" customFormat="1" x14ac:dyDescent="0.2">
      <c r="T150" s="1347"/>
      <c r="U150" s="1347"/>
      <c r="V150" s="1347"/>
    </row>
    <row r="151" spans="20:22" s="1348" customFormat="1" x14ac:dyDescent="0.2">
      <c r="T151" s="1347"/>
      <c r="U151" s="1347"/>
      <c r="V151" s="1347"/>
    </row>
    <row r="152" spans="20:22" s="1348" customFormat="1" x14ac:dyDescent="0.2">
      <c r="T152" s="1347"/>
      <c r="U152" s="1347"/>
      <c r="V152" s="1347"/>
    </row>
  </sheetData>
  <mergeCells count="42">
    <mergeCell ref="AM2:AN2"/>
    <mergeCell ref="M1:P1"/>
    <mergeCell ref="D2:H2"/>
    <mergeCell ref="W2:X2"/>
    <mergeCell ref="Y2:Z2"/>
    <mergeCell ref="AK2:AL2"/>
    <mergeCell ref="W22:W23"/>
    <mergeCell ref="C3:H3"/>
    <mergeCell ref="J3:O3"/>
    <mergeCell ref="D5:H8"/>
    <mergeCell ref="K5:O8"/>
    <mergeCell ref="D9:H11"/>
    <mergeCell ref="K9:O11"/>
    <mergeCell ref="D12:H14"/>
    <mergeCell ref="K12:O15"/>
    <mergeCell ref="D15:H15"/>
    <mergeCell ref="BX21:BY21"/>
    <mergeCell ref="BZ21:CA21"/>
    <mergeCell ref="D81:H84"/>
    <mergeCell ref="C31:H31"/>
    <mergeCell ref="J31:O31"/>
    <mergeCell ref="D32:H32"/>
    <mergeCell ref="J32:O32"/>
    <mergeCell ref="D33:H36"/>
    <mergeCell ref="K33:O35"/>
    <mergeCell ref="K36:O38"/>
    <mergeCell ref="D37:H40"/>
    <mergeCell ref="K39:O42"/>
    <mergeCell ref="D41:H43"/>
    <mergeCell ref="K55:O57"/>
    <mergeCell ref="C60:E60"/>
    <mergeCell ref="K73:N74"/>
    <mergeCell ref="O74:P74"/>
    <mergeCell ref="D76:H79"/>
    <mergeCell ref="H120:I120"/>
    <mergeCell ref="J120:K120"/>
    <mergeCell ref="D86:H89"/>
    <mergeCell ref="E96:J96"/>
    <mergeCell ref="E97:H99"/>
    <mergeCell ref="E100:H102"/>
    <mergeCell ref="E103:H108"/>
    <mergeCell ref="E109:H113"/>
  </mergeCells>
  <printOptions horizontalCentered="1"/>
  <pageMargins left="0" right="0"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AF84"/>
  <sheetViews>
    <sheetView showGridLines="0" showRuler="0" zoomScaleNormal="100" workbookViewId="0"/>
  </sheetViews>
  <sheetFormatPr defaultRowHeight="12.75" x14ac:dyDescent="0.2"/>
  <cols>
    <col min="1" max="1" width="1" style="57" customWidth="1"/>
    <col min="2" max="2" width="2.5703125" style="57" customWidth="1"/>
    <col min="3" max="3" width="2.28515625" style="57" customWidth="1"/>
    <col min="4" max="8" width="8.7109375" style="57" customWidth="1"/>
    <col min="9" max="9" width="2" style="57" customWidth="1"/>
    <col min="10" max="10" width="2.28515625" style="57" customWidth="1"/>
    <col min="11" max="15" width="8.7109375" style="57" customWidth="1"/>
    <col min="16" max="16" width="2.5703125" style="57" customWidth="1"/>
    <col min="17" max="17" width="1" style="57" customWidth="1"/>
    <col min="18" max="18" width="17.28515625" style="1094" customWidth="1"/>
    <col min="19" max="19" width="20.7109375" style="1094" customWidth="1"/>
    <col min="20" max="20" width="8.28515625" style="1094" customWidth="1"/>
    <col min="21" max="21" width="9" style="1094" customWidth="1"/>
    <col min="22" max="22" width="13" style="1094" customWidth="1"/>
    <col min="23" max="23" width="9.5703125" style="1094" bestFit="1" customWidth="1"/>
    <col min="24" max="24" width="17.85546875" style="1094" customWidth="1"/>
    <col min="25" max="25" width="10.5703125" style="1094" bestFit="1" customWidth="1"/>
    <col min="26" max="28" width="9.140625" style="1094"/>
    <col min="29" max="29" width="11.85546875" style="1094" customWidth="1"/>
    <col min="30" max="32" width="9.140625" style="1094"/>
    <col min="33" max="16384" width="9.140625" style="57"/>
  </cols>
  <sheetData>
    <row r="1" spans="1:26" ht="13.5" customHeight="1" x14ac:dyDescent="0.2">
      <c r="A1" s="383"/>
      <c r="B1" s="1828" t="s">
        <v>490</v>
      </c>
      <c r="C1" s="1828"/>
      <c r="D1" s="1828"/>
      <c r="E1" s="1828"/>
      <c r="F1" s="1828"/>
      <c r="G1" s="1137"/>
      <c r="H1" s="1093"/>
      <c r="I1" s="1093"/>
      <c r="J1" s="1093"/>
      <c r="K1" s="1093"/>
      <c r="L1" s="1093"/>
      <c r="M1" s="1093"/>
      <c r="N1" s="1093"/>
      <c r="O1" s="1093"/>
      <c r="P1" s="1093"/>
      <c r="Q1" s="4"/>
      <c r="R1" s="1110"/>
      <c r="S1" s="2188"/>
    </row>
    <row r="2" spans="1:26" ht="16.5" customHeight="1" x14ac:dyDescent="0.2">
      <c r="A2" s="383"/>
      <c r="B2" s="1095"/>
      <c r="C2" s="1829"/>
      <c r="D2" s="1829"/>
      <c r="E2" s="1829"/>
      <c r="F2" s="1829"/>
      <c r="G2" s="1829"/>
      <c r="H2" s="1829"/>
      <c r="I2" s="1096"/>
      <c r="J2" s="1096"/>
      <c r="K2" s="1096"/>
      <c r="L2" s="1096"/>
      <c r="M2" s="1096"/>
      <c r="N2" s="1096"/>
      <c r="O2" s="383"/>
      <c r="P2" s="1138"/>
      <c r="Q2" s="2"/>
    </row>
    <row r="3" spans="1:26" ht="27" customHeight="1" x14ac:dyDescent="0.2">
      <c r="A3" s="383"/>
      <c r="B3" s="1096"/>
      <c r="C3" s="1830" t="s">
        <v>644</v>
      </c>
      <c r="D3" s="1830"/>
      <c r="E3" s="1830"/>
      <c r="F3" s="1830"/>
      <c r="G3" s="1830"/>
      <c r="H3" s="1601"/>
      <c r="I3" s="1097"/>
      <c r="J3" s="1831" t="s">
        <v>491</v>
      </c>
      <c r="K3" s="1831"/>
      <c r="L3" s="1832"/>
      <c r="M3" s="1832"/>
      <c r="N3" s="1832"/>
      <c r="O3" s="1832"/>
      <c r="P3" s="1139"/>
      <c r="Q3" s="2"/>
      <c r="R3" s="2189"/>
      <c r="S3" s="2189"/>
      <c r="T3" s="2190"/>
      <c r="V3" s="1140"/>
      <c r="W3" s="2167"/>
      <c r="X3" s="2191"/>
    </row>
    <row r="4" spans="1:26" ht="15.75" customHeight="1" x14ac:dyDescent="0.2">
      <c r="A4" s="383"/>
      <c r="B4" s="1094"/>
      <c r="C4" s="1835"/>
      <c r="D4" s="1835"/>
      <c r="E4" s="1835"/>
      <c r="F4" s="1835"/>
      <c r="G4" s="1835"/>
      <c r="H4" s="1600"/>
      <c r="I4" s="1097"/>
      <c r="J4" s="1312"/>
      <c r="K4" s="1141"/>
      <c r="L4" s="1141"/>
      <c r="M4" s="1141"/>
      <c r="N4" s="1834"/>
      <c r="O4" s="1834"/>
      <c r="P4" s="1139"/>
      <c r="Q4" s="2"/>
      <c r="R4" s="1109"/>
      <c r="S4" s="1109"/>
      <c r="T4" s="2192"/>
      <c r="U4" s="1147"/>
      <c r="V4" s="2169"/>
      <c r="W4" s="2170"/>
      <c r="X4" s="2193"/>
    </row>
    <row r="5" spans="1:26" ht="13.5" customHeight="1" x14ac:dyDescent="0.2">
      <c r="A5" s="383"/>
      <c r="B5" s="1096"/>
      <c r="C5" s="1142" t="s">
        <v>487</v>
      </c>
      <c r="D5" s="1825" t="s">
        <v>647</v>
      </c>
      <c r="E5" s="1825"/>
      <c r="F5" s="1825"/>
      <c r="G5" s="1825"/>
      <c r="H5" s="1825"/>
      <c r="I5" s="1097"/>
      <c r="J5" s="1142" t="s">
        <v>487</v>
      </c>
      <c r="K5" s="1825" t="s">
        <v>492</v>
      </c>
      <c r="L5" s="1833"/>
      <c r="M5" s="1833"/>
      <c r="N5" s="1833"/>
      <c r="O5" s="1833"/>
      <c r="P5" s="1139"/>
      <c r="Q5" s="2"/>
      <c r="R5" s="2194"/>
      <c r="S5" s="1109"/>
      <c r="T5" s="2192"/>
      <c r="U5" s="2171"/>
      <c r="W5" s="2172"/>
      <c r="X5" s="2171"/>
    </row>
    <row r="6" spans="1:26" ht="13.5" customHeight="1" x14ac:dyDescent="0.2">
      <c r="A6" s="383"/>
      <c r="B6" s="1096"/>
      <c r="C6" s="1121"/>
      <c r="D6" s="1825"/>
      <c r="E6" s="1825"/>
      <c r="F6" s="1825"/>
      <c r="G6" s="1825"/>
      <c r="H6" s="1825"/>
      <c r="I6" s="1097"/>
      <c r="J6" s="1121"/>
      <c r="K6" s="1833"/>
      <c r="L6" s="1833"/>
      <c r="M6" s="1833"/>
      <c r="N6" s="1833"/>
      <c r="O6" s="1833"/>
      <c r="P6" s="1139"/>
      <c r="Q6" s="2"/>
      <c r="R6" s="2194"/>
      <c r="S6" s="1109"/>
      <c r="T6" s="2192"/>
      <c r="U6" s="2171"/>
      <c r="X6" s="2171"/>
    </row>
    <row r="7" spans="1:26" ht="13.5" customHeight="1" x14ac:dyDescent="0.2">
      <c r="A7" s="383"/>
      <c r="B7" s="1096"/>
      <c r="C7" s="1121"/>
      <c r="D7" s="1825"/>
      <c r="E7" s="1825"/>
      <c r="F7" s="1825"/>
      <c r="G7" s="1825"/>
      <c r="H7" s="1825"/>
      <c r="I7" s="1115"/>
      <c r="J7" s="1121"/>
      <c r="K7" s="1833"/>
      <c r="L7" s="1833"/>
      <c r="M7" s="1833"/>
      <c r="N7" s="1833"/>
      <c r="O7" s="1833"/>
      <c r="P7" s="1139"/>
      <c r="Q7" s="2"/>
      <c r="R7" s="2194"/>
      <c r="S7" s="1109"/>
      <c r="T7" s="2192"/>
      <c r="U7" s="2171"/>
      <c r="W7" s="1110"/>
      <c r="X7" s="2171"/>
      <c r="Y7" s="2195"/>
      <c r="Z7" s="2196"/>
    </row>
    <row r="8" spans="1:26" ht="13.5" customHeight="1" x14ac:dyDescent="0.2">
      <c r="A8" s="383"/>
      <c r="B8" s="1096"/>
      <c r="C8" s="1142" t="s">
        <v>487</v>
      </c>
      <c r="D8" s="1825" t="s">
        <v>645</v>
      </c>
      <c r="E8" s="1825"/>
      <c r="F8" s="1825"/>
      <c r="G8" s="1825"/>
      <c r="H8" s="1825"/>
      <c r="I8" s="1115"/>
      <c r="J8" s="1142" t="s">
        <v>487</v>
      </c>
      <c r="K8" s="1825" t="s">
        <v>493</v>
      </c>
      <c r="L8" s="1833"/>
      <c r="M8" s="1833"/>
      <c r="N8" s="1833"/>
      <c r="O8" s="1833"/>
      <c r="P8" s="1143"/>
      <c r="Q8" s="2"/>
      <c r="R8" s="2194"/>
      <c r="S8" s="1109"/>
      <c r="T8" s="2192"/>
      <c r="U8" s="2171"/>
      <c r="W8" s="1110"/>
      <c r="X8" s="2171"/>
      <c r="Y8" s="2197"/>
      <c r="Z8" s="2196"/>
    </row>
    <row r="9" spans="1:26" ht="13.5" customHeight="1" x14ac:dyDescent="0.2">
      <c r="A9" s="383"/>
      <c r="B9" s="1096"/>
      <c r="C9" s="1144"/>
      <c r="D9" s="1825"/>
      <c r="E9" s="1825"/>
      <c r="F9" s="1825"/>
      <c r="G9" s="1825"/>
      <c r="H9" s="1825"/>
      <c r="I9" s="1115"/>
      <c r="J9" s="1144"/>
      <c r="K9" s="1833"/>
      <c r="L9" s="1833"/>
      <c r="M9" s="1833"/>
      <c r="N9" s="1833"/>
      <c r="O9" s="1833"/>
      <c r="P9" s="1143"/>
      <c r="Q9" s="2"/>
      <c r="R9" s="2194"/>
      <c r="S9" s="1109"/>
      <c r="T9" s="2192"/>
      <c r="U9" s="2171"/>
      <c r="V9" s="2171"/>
      <c r="W9" s="2171"/>
      <c r="X9" s="2171"/>
      <c r="Y9" s="2198"/>
      <c r="Z9" s="2196"/>
    </row>
    <row r="10" spans="1:26" ht="13.5" customHeight="1" x14ac:dyDescent="0.2">
      <c r="A10" s="383"/>
      <c r="B10" s="1096"/>
      <c r="C10" s="1144"/>
      <c r="D10" s="1825"/>
      <c r="E10" s="1825"/>
      <c r="F10" s="1825"/>
      <c r="G10" s="1825"/>
      <c r="H10" s="1825"/>
      <c r="I10" s="1115"/>
      <c r="J10" s="1144"/>
      <c r="K10" s="1833"/>
      <c r="L10" s="1833"/>
      <c r="M10" s="1833"/>
      <c r="N10" s="1833"/>
      <c r="O10" s="1833"/>
      <c r="P10" s="1143"/>
      <c r="Q10" s="2">
        <f>SUM(Q11:Q17)</f>
        <v>0</v>
      </c>
      <c r="R10" s="2194"/>
      <c r="S10" s="1109"/>
      <c r="T10" s="2192"/>
      <c r="U10" s="1148"/>
      <c r="V10" s="1101"/>
    </row>
    <row r="11" spans="1:26" ht="13.5" customHeight="1" x14ac:dyDescent="0.2">
      <c r="A11" s="383"/>
      <c r="B11" s="1096"/>
      <c r="C11" s="383"/>
      <c r="D11" s="1825"/>
      <c r="E11" s="1825"/>
      <c r="F11" s="1825"/>
      <c r="G11" s="1825"/>
      <c r="H11" s="1825"/>
      <c r="I11" s="1115"/>
      <c r="J11" s="1144"/>
      <c r="K11" s="1833"/>
      <c r="L11" s="1833"/>
      <c r="M11" s="1833"/>
      <c r="N11" s="1833"/>
      <c r="O11" s="1833"/>
      <c r="P11" s="1143"/>
      <c r="Q11" s="2"/>
      <c r="R11" s="2194"/>
      <c r="T11" s="2192"/>
      <c r="X11" s="1110"/>
    </row>
    <row r="12" spans="1:26" ht="13.5" customHeight="1" x14ac:dyDescent="0.2">
      <c r="A12" s="383"/>
      <c r="B12" s="1096"/>
      <c r="C12" s="383"/>
      <c r="D12" s="383"/>
      <c r="E12" s="383"/>
      <c r="F12" s="383"/>
      <c r="G12" s="383"/>
      <c r="H12" s="383"/>
      <c r="I12" s="1097"/>
      <c r="J12" s="1144"/>
      <c r="K12" s="1833"/>
      <c r="L12" s="1833"/>
      <c r="M12" s="1833"/>
      <c r="N12" s="1833"/>
      <c r="O12" s="1833"/>
      <c r="P12" s="1143"/>
      <c r="Q12" s="2"/>
      <c r="R12" s="2199"/>
      <c r="S12" s="2199"/>
      <c r="T12" s="2200"/>
      <c r="X12" s="1145"/>
    </row>
    <row r="13" spans="1:26" ht="13.5" customHeight="1" x14ac:dyDescent="0.2">
      <c r="A13" s="383"/>
      <c r="B13" s="1096"/>
      <c r="C13" s="383"/>
      <c r="D13" s="383"/>
      <c r="E13" s="383"/>
      <c r="F13" s="383"/>
      <c r="G13" s="383"/>
      <c r="H13" s="383"/>
      <c r="I13" s="1097"/>
      <c r="J13" s="1144"/>
      <c r="K13" s="1833"/>
      <c r="L13" s="1833"/>
      <c r="M13" s="1833"/>
      <c r="N13" s="1833"/>
      <c r="O13" s="1833"/>
      <c r="P13" s="1143"/>
      <c r="Q13" s="2"/>
      <c r="R13" s="1109"/>
      <c r="S13" s="1109"/>
      <c r="T13" s="2192"/>
      <c r="U13" s="2192"/>
      <c r="V13" s="2173"/>
      <c r="X13" s="1145"/>
    </row>
    <row r="14" spans="1:26" ht="13.5" customHeight="1" x14ac:dyDescent="0.2">
      <c r="A14" s="383"/>
      <c r="B14" s="1096"/>
      <c r="C14" s="383"/>
      <c r="D14" s="383"/>
      <c r="E14" s="383"/>
      <c r="F14" s="383"/>
      <c r="G14" s="383"/>
      <c r="H14" s="383"/>
      <c r="I14" s="1097"/>
      <c r="J14" s="1144"/>
      <c r="K14" s="1144"/>
      <c r="L14" s="1144"/>
      <c r="M14" s="1144"/>
      <c r="N14" s="1144"/>
      <c r="O14" s="1144"/>
      <c r="P14" s="1143"/>
      <c r="Q14" s="2"/>
      <c r="R14" s="1109"/>
      <c r="S14" s="1109"/>
      <c r="T14" s="2194"/>
      <c r="U14" s="1098"/>
      <c r="V14" s="1098"/>
      <c r="W14" s="1098"/>
    </row>
    <row r="15" spans="1:26" ht="13.5" customHeight="1" x14ac:dyDescent="0.2">
      <c r="A15" s="383"/>
      <c r="B15" s="1096"/>
      <c r="C15" s="1144"/>
      <c r="D15" s="383"/>
      <c r="E15" s="383"/>
      <c r="F15" s="383"/>
      <c r="G15" s="383"/>
      <c r="H15" s="383"/>
      <c r="I15" s="1097"/>
      <c r="J15" s="1144"/>
      <c r="K15" s="1144"/>
      <c r="L15" s="1144"/>
      <c r="M15" s="1144"/>
      <c r="N15" s="1144"/>
      <c r="O15" s="1144"/>
      <c r="P15" s="1143"/>
      <c r="Q15" s="2"/>
      <c r="R15" s="1109"/>
      <c r="S15" s="1098"/>
      <c r="T15" s="2201"/>
      <c r="U15" s="1146"/>
      <c r="V15" s="1146"/>
      <c r="W15" s="1146"/>
      <c r="X15" s="1147"/>
    </row>
    <row r="16" spans="1:26" ht="13.5" customHeight="1" x14ac:dyDescent="0.2">
      <c r="A16" s="383"/>
      <c r="B16" s="1096"/>
      <c r="C16" s="1120"/>
      <c r="D16" s="1120"/>
      <c r="E16" s="1120"/>
      <c r="F16" s="1120"/>
      <c r="G16" s="1120"/>
      <c r="H16" s="1120"/>
      <c r="I16" s="1097"/>
      <c r="J16" s="1120"/>
      <c r="K16" s="1120"/>
      <c r="L16" s="1120"/>
      <c r="M16" s="1120"/>
      <c r="N16" s="1120"/>
      <c r="O16" s="1120"/>
      <c r="P16" s="1143"/>
      <c r="Q16" s="2"/>
      <c r="R16" s="1109"/>
      <c r="S16" s="1109"/>
      <c r="T16" s="2202"/>
      <c r="U16" s="1148"/>
      <c r="V16" s="1149"/>
      <c r="W16" s="1150"/>
      <c r="X16" s="1145"/>
    </row>
    <row r="17" spans="1:32" ht="13.5" customHeight="1" x14ac:dyDescent="0.2">
      <c r="A17" s="383"/>
      <c r="B17" s="1096"/>
      <c r="C17" s="1120"/>
      <c r="D17" s="1120"/>
      <c r="E17" s="1120"/>
      <c r="F17" s="1120"/>
      <c r="G17" s="1120"/>
      <c r="H17" s="1120"/>
      <c r="I17" s="1097"/>
      <c r="J17" s="1120"/>
      <c r="K17" s="1120"/>
      <c r="L17" s="1120"/>
      <c r="M17" s="1120"/>
      <c r="N17" s="1120"/>
      <c r="O17" s="1120"/>
      <c r="P17" s="1143"/>
      <c r="Q17" s="2"/>
      <c r="T17" s="1151"/>
      <c r="U17" s="1109"/>
      <c r="V17" s="1149"/>
      <c r="W17" s="1150"/>
      <c r="X17" s="1145"/>
    </row>
    <row r="18" spans="1:32" ht="13.5" customHeight="1" x14ac:dyDescent="0.2">
      <c r="A18" s="383"/>
      <c r="B18" s="1096"/>
      <c r="C18" s="1120"/>
      <c r="D18" s="1120"/>
      <c r="E18" s="1120"/>
      <c r="F18" s="1120"/>
      <c r="G18" s="1120"/>
      <c r="H18" s="1120"/>
      <c r="I18" s="1097"/>
      <c r="J18" s="1120"/>
      <c r="K18" s="1120"/>
      <c r="L18" s="1120"/>
      <c r="M18" s="1120"/>
      <c r="N18" s="1120"/>
      <c r="O18" s="1120"/>
      <c r="P18" s="1143"/>
      <c r="Q18" s="2"/>
      <c r="R18" s="2203"/>
      <c r="S18" s="1109"/>
      <c r="T18" s="2202"/>
      <c r="X18" s="1145"/>
    </row>
    <row r="19" spans="1:32" ht="13.5" customHeight="1" x14ac:dyDescent="0.2">
      <c r="A19" s="383"/>
      <c r="B19" s="1096"/>
      <c r="C19" s="1120"/>
      <c r="D19" s="1120"/>
      <c r="E19" s="1120"/>
      <c r="F19" s="1120"/>
      <c r="G19" s="1120"/>
      <c r="H19" s="1120"/>
      <c r="I19" s="1097"/>
      <c r="J19" s="1120"/>
      <c r="K19" s="1120"/>
      <c r="L19" s="1120"/>
      <c r="M19" s="1120"/>
      <c r="N19" s="1120"/>
      <c r="O19" s="1120"/>
      <c r="P19" s="1143"/>
      <c r="Q19" s="2">
        <f>SUM(Q22:Q41)</f>
        <v>34168</v>
      </c>
      <c r="R19" s="2203"/>
      <c r="S19" s="1109"/>
      <c r="T19" s="2202"/>
      <c r="U19" s="1109"/>
      <c r="V19" s="1152"/>
      <c r="W19" s="1150"/>
      <c r="X19" s="1145"/>
    </row>
    <row r="20" spans="1:32" ht="13.5" customHeight="1" x14ac:dyDescent="0.2">
      <c r="A20" s="383"/>
      <c r="B20" s="1096"/>
      <c r="C20" s="1153"/>
      <c r="D20" s="1153"/>
      <c r="E20" s="1153"/>
      <c r="F20" s="1153"/>
      <c r="G20" s="1153"/>
      <c r="H20" s="1153"/>
      <c r="I20" s="1097"/>
      <c r="J20" s="1153"/>
      <c r="K20" s="1153"/>
      <c r="L20" s="1153"/>
      <c r="M20" s="1153"/>
      <c r="N20" s="1153"/>
      <c r="O20" s="1153"/>
      <c r="P20" s="1143"/>
      <c r="Q20" s="2"/>
      <c r="U20" s="1147"/>
      <c r="V20" s="1147"/>
      <c r="W20" s="1147"/>
      <c r="X20" s="1145"/>
    </row>
    <row r="21" spans="1:32" ht="13.5" customHeight="1" x14ac:dyDescent="0.25">
      <c r="A21" s="383"/>
      <c r="B21" s="1096"/>
      <c r="C21" s="1153"/>
      <c r="D21" s="1153"/>
      <c r="E21" s="1153"/>
      <c r="F21" s="1153"/>
      <c r="G21" s="1153"/>
      <c r="H21" s="1153"/>
      <c r="I21" s="1097"/>
      <c r="J21" s="1153"/>
      <c r="K21" s="1153"/>
      <c r="L21" s="1153"/>
      <c r="M21" s="1153"/>
      <c r="N21" s="1153"/>
      <c r="O21" s="1153"/>
      <c r="P21" s="1143"/>
      <c r="Q21" s="2"/>
      <c r="R21" s="2204"/>
      <c r="S21" s="2204"/>
      <c r="T21" s="2205"/>
      <c r="U21" s="1109"/>
      <c r="W21" s="1150"/>
      <c r="X21" s="1145"/>
    </row>
    <row r="22" spans="1:32" ht="13.5" customHeight="1" x14ac:dyDescent="0.2">
      <c r="A22" s="383"/>
      <c r="B22" s="1096"/>
      <c r="C22" s="383"/>
      <c r="D22" s="383"/>
      <c r="E22" s="383"/>
      <c r="F22" s="383"/>
      <c r="G22" s="383"/>
      <c r="H22" s="383"/>
      <c r="I22" s="1097"/>
      <c r="J22" s="383"/>
      <c r="K22" s="383"/>
      <c r="L22" s="383"/>
      <c r="M22" s="383"/>
      <c r="N22" s="383"/>
      <c r="O22" s="383"/>
      <c r="P22" s="1143"/>
      <c r="Q22" s="2"/>
      <c r="R22" s="1109"/>
      <c r="S22" s="1109"/>
      <c r="T22" s="2202"/>
      <c r="X22" s="1145"/>
    </row>
    <row r="23" spans="1:32" ht="13.5" customHeight="1" x14ac:dyDescent="0.2">
      <c r="A23" s="383"/>
      <c r="B23" s="1096"/>
      <c r="C23" s="383"/>
      <c r="D23" s="383"/>
      <c r="E23" s="383"/>
      <c r="F23" s="383"/>
      <c r="G23" s="383"/>
      <c r="H23" s="383"/>
      <c r="I23" s="1097"/>
      <c r="J23" s="1142" t="s">
        <v>487</v>
      </c>
      <c r="K23" s="1825" t="s">
        <v>494</v>
      </c>
      <c r="L23" s="1825"/>
      <c r="M23" s="1825"/>
      <c r="N23" s="1825"/>
      <c r="O23" s="1825"/>
      <c r="P23" s="1143"/>
      <c r="Q23" s="2"/>
      <c r="R23" s="1109"/>
      <c r="S23" s="1109"/>
      <c r="T23" s="2202"/>
    </row>
    <row r="24" spans="1:32" ht="13.5" customHeight="1" x14ac:dyDescent="0.2">
      <c r="A24" s="383"/>
      <c r="B24" s="1096"/>
      <c r="C24" s="383"/>
      <c r="D24" s="383"/>
      <c r="E24" s="383"/>
      <c r="F24" s="383"/>
      <c r="G24" s="383"/>
      <c r="H24" s="383"/>
      <c r="I24" s="837"/>
      <c r="J24" s="383"/>
      <c r="K24" s="1825"/>
      <c r="L24" s="1825"/>
      <c r="M24" s="1825"/>
      <c r="N24" s="1825"/>
      <c r="O24" s="1825"/>
      <c r="P24" s="1143"/>
      <c r="Q24" s="2"/>
      <c r="R24" s="1109"/>
      <c r="S24" s="1109"/>
      <c r="T24" s="2202"/>
    </row>
    <row r="25" spans="1:32" ht="13.5" customHeight="1" x14ac:dyDescent="0.2">
      <c r="A25" s="383"/>
      <c r="B25" s="1096"/>
      <c r="C25" s="383"/>
      <c r="D25" s="383"/>
      <c r="E25" s="1431"/>
      <c r="F25" s="1431"/>
      <c r="G25" s="1431"/>
      <c r="H25" s="1431"/>
      <c r="I25" s="837"/>
      <c r="J25" s="1154"/>
      <c r="K25" s="1825"/>
      <c r="L25" s="1825"/>
      <c r="M25" s="1825"/>
      <c r="N25" s="1825"/>
      <c r="O25" s="1825"/>
      <c r="P25" s="1143"/>
      <c r="Q25" s="2"/>
      <c r="R25" s="1109"/>
      <c r="S25" s="1109"/>
      <c r="T25" s="1110"/>
      <c r="W25" s="1110"/>
    </row>
    <row r="26" spans="1:32" ht="13.5" customHeight="1" x14ac:dyDescent="0.2">
      <c r="A26" s="383"/>
      <c r="B26" s="1096"/>
      <c r="C26" s="1836" t="s">
        <v>487</v>
      </c>
      <c r="D26" s="1825" t="s">
        <v>646</v>
      </c>
      <c r="E26" s="1825"/>
      <c r="F26" s="1825"/>
      <c r="G26" s="1825"/>
      <c r="H26" s="1825"/>
      <c r="I26" s="837"/>
      <c r="J26" s="383"/>
      <c r="K26" s="1825"/>
      <c r="L26" s="1825"/>
      <c r="M26" s="1825"/>
      <c r="N26" s="1825"/>
      <c r="O26" s="1825"/>
      <c r="P26" s="1143"/>
      <c r="Q26" s="2">
        <v>6673</v>
      </c>
      <c r="R26" s="2203"/>
      <c r="S26" s="2174"/>
      <c r="T26" s="2202"/>
    </row>
    <row r="27" spans="1:32" ht="13.5" customHeight="1" x14ac:dyDescent="0.2">
      <c r="A27" s="383"/>
      <c r="B27" s="1096"/>
      <c r="C27" s="1836"/>
      <c r="D27" s="1825"/>
      <c r="E27" s="1825"/>
      <c r="F27" s="1825"/>
      <c r="G27" s="1825"/>
      <c r="H27" s="1825"/>
      <c r="I27" s="837"/>
      <c r="J27" s="1142"/>
      <c r="K27" s="1825"/>
      <c r="L27" s="1825"/>
      <c r="M27" s="1825"/>
      <c r="N27" s="1825"/>
      <c r="O27" s="1825"/>
      <c r="P27" s="1143"/>
      <c r="Q27" s="2">
        <v>5858</v>
      </c>
      <c r="R27" s="2203"/>
      <c r="S27" s="1109"/>
      <c r="T27" s="2202"/>
    </row>
    <row r="28" spans="1:32" ht="8.4499999999999993" customHeight="1" x14ac:dyDescent="0.2">
      <c r="A28" s="383"/>
      <c r="B28" s="1096"/>
      <c r="C28" s="1836"/>
      <c r="D28" s="1825"/>
      <c r="E28" s="1825"/>
      <c r="F28" s="1825"/>
      <c r="G28" s="1825"/>
      <c r="H28" s="1825"/>
      <c r="I28" s="46"/>
      <c r="J28" s="383"/>
      <c r="K28" s="383"/>
      <c r="L28" s="383"/>
      <c r="M28" s="383"/>
      <c r="N28" s="383"/>
      <c r="O28" s="383"/>
      <c r="P28" s="1143"/>
      <c r="Q28" s="2"/>
      <c r="R28" s="2206"/>
      <c r="U28" s="1110"/>
    </row>
    <row r="29" spans="1:32" ht="13.5" customHeight="1" x14ac:dyDescent="0.2">
      <c r="A29" s="383"/>
      <c r="B29" s="1096"/>
      <c r="C29" s="1155"/>
      <c r="D29" s="1825"/>
      <c r="E29" s="1825"/>
      <c r="F29" s="1825"/>
      <c r="G29" s="1825"/>
      <c r="H29" s="1825"/>
      <c r="I29" s="46"/>
      <c r="J29" s="383"/>
      <c r="K29" s="383"/>
      <c r="L29" s="383"/>
      <c r="M29" s="383"/>
      <c r="N29" s="383"/>
      <c r="O29" s="383"/>
      <c r="P29" s="1143"/>
      <c r="Q29" s="2"/>
      <c r="R29" s="2203"/>
      <c r="S29" s="2175"/>
      <c r="T29" s="2176"/>
    </row>
    <row r="30" spans="1:32" ht="13.5" customHeight="1" x14ac:dyDescent="0.2">
      <c r="A30" s="383"/>
      <c r="B30" s="1096"/>
      <c r="I30" s="46"/>
      <c r="J30" s="383"/>
      <c r="K30" s="44"/>
      <c r="L30" s="383"/>
      <c r="M30" s="383"/>
      <c r="N30" s="383"/>
      <c r="O30" s="1156"/>
      <c r="P30" s="1143"/>
      <c r="Q30" s="2"/>
      <c r="R30" s="2203"/>
      <c r="S30" s="2175"/>
      <c r="T30" s="2176"/>
    </row>
    <row r="31" spans="1:32" ht="27" customHeight="1" x14ac:dyDescent="0.2">
      <c r="A31" s="383"/>
      <c r="B31" s="1096"/>
      <c r="C31" s="1831" t="s">
        <v>495</v>
      </c>
      <c r="D31" s="1831"/>
      <c r="E31" s="1831"/>
      <c r="F31" s="1831"/>
      <c r="G31" s="1831"/>
      <c r="H31" s="1831"/>
      <c r="I31" s="383"/>
      <c r="J31" s="1837" t="s">
        <v>496</v>
      </c>
      <c r="K31" s="1837"/>
      <c r="L31" s="1837"/>
      <c r="M31" s="1837"/>
      <c r="N31" s="1837"/>
      <c r="O31" s="1837"/>
      <c r="P31" s="1143"/>
      <c r="Q31" s="2"/>
      <c r="R31" s="1110"/>
      <c r="U31" s="2207"/>
      <c r="V31" s="2207"/>
      <c r="W31" s="2208"/>
      <c r="X31" s="2209"/>
      <c r="Y31" s="2209"/>
      <c r="Z31" s="2209"/>
      <c r="AA31" s="2209"/>
      <c r="AB31" s="2209"/>
      <c r="AC31" s="2209"/>
    </row>
    <row r="32" spans="1:32" s="7" customFormat="1" ht="15.75" customHeight="1" x14ac:dyDescent="0.2">
      <c r="A32" s="1157"/>
      <c r="B32" s="1313"/>
      <c r="C32" s="1838"/>
      <c r="D32" s="1838"/>
      <c r="E32" s="1838"/>
      <c r="F32" s="1838"/>
      <c r="G32" s="1838"/>
      <c r="H32" s="1838"/>
      <c r="I32" s="1157"/>
      <c r="J32" s="1835"/>
      <c r="K32" s="1835"/>
      <c r="L32" s="1835"/>
      <c r="M32" s="1835"/>
      <c r="N32" s="1835"/>
      <c r="O32" s="1835"/>
      <c r="P32" s="1143"/>
      <c r="Q32" s="6"/>
      <c r="R32" s="2177"/>
      <c r="S32" s="2177"/>
      <c r="T32" s="2178"/>
      <c r="U32" s="1313"/>
      <c r="V32" s="2210"/>
      <c r="W32" s="1313"/>
      <c r="X32" s="1313"/>
      <c r="Y32" s="2211"/>
      <c r="Z32" s="1094"/>
      <c r="AA32" s="1313"/>
      <c r="AB32" s="1313"/>
      <c r="AC32" s="1094"/>
      <c r="AD32" s="1094"/>
      <c r="AE32" s="1094"/>
      <c r="AF32" s="1094"/>
    </row>
    <row r="33" spans="1:27" ht="13.5" customHeight="1" x14ac:dyDescent="0.2">
      <c r="A33" s="383"/>
      <c r="B33" s="1096"/>
      <c r="C33" s="1142" t="s">
        <v>487</v>
      </c>
      <c r="D33" s="1824" t="s">
        <v>558</v>
      </c>
      <c r="E33" s="1824"/>
      <c r="F33" s="1824"/>
      <c r="G33" s="1824"/>
      <c r="H33" s="1824"/>
      <c r="I33" s="383"/>
      <c r="J33" s="1158" t="s">
        <v>487</v>
      </c>
      <c r="K33" s="1825" t="s">
        <v>651</v>
      </c>
      <c r="L33" s="1825"/>
      <c r="M33" s="1825"/>
      <c r="N33" s="1825"/>
      <c r="O33" s="1825"/>
      <c r="P33" s="1143"/>
      <c r="Q33" s="2"/>
      <c r="R33" s="2180"/>
      <c r="S33" s="1313"/>
      <c r="T33" s="1313"/>
      <c r="U33" s="1109"/>
      <c r="V33" s="2173"/>
      <c r="X33" s="1109"/>
    </row>
    <row r="34" spans="1:27" ht="13.5" customHeight="1" x14ac:dyDescent="0.2">
      <c r="A34" s="383"/>
      <c r="B34" s="1096"/>
      <c r="C34" s="1159"/>
      <c r="D34" s="1824"/>
      <c r="E34" s="1824"/>
      <c r="F34" s="1824"/>
      <c r="G34" s="1824"/>
      <c r="H34" s="1824"/>
      <c r="I34" s="383"/>
      <c r="J34" s="1159"/>
      <c r="K34" s="1825"/>
      <c r="L34" s="1825"/>
      <c r="M34" s="1825"/>
      <c r="N34" s="1825"/>
      <c r="O34" s="1825"/>
      <c r="P34" s="1143"/>
      <c r="Q34" s="2"/>
      <c r="R34" s="2181"/>
      <c r="S34" s="2182"/>
      <c r="T34" s="1110"/>
      <c r="U34" s="1109"/>
      <c r="V34" s="2212"/>
      <c r="W34" s="1110"/>
      <c r="X34" s="1109"/>
      <c r="Y34" s="1110"/>
    </row>
    <row r="35" spans="1:27" ht="13.5" customHeight="1" x14ac:dyDescent="0.2">
      <c r="A35" s="383"/>
      <c r="B35" s="1096"/>
      <c r="C35" s="1159"/>
      <c r="D35" s="1824"/>
      <c r="E35" s="1824"/>
      <c r="F35" s="1824"/>
      <c r="G35" s="1824"/>
      <c r="H35" s="1824"/>
      <c r="I35" s="383"/>
      <c r="J35" s="1159"/>
      <c r="K35" s="1825"/>
      <c r="L35" s="1825"/>
      <c r="M35" s="1825"/>
      <c r="N35" s="1825"/>
      <c r="O35" s="1825"/>
      <c r="P35" s="1143"/>
      <c r="Q35" s="2"/>
      <c r="R35" s="2181"/>
      <c r="S35" s="2182"/>
      <c r="T35" s="1110"/>
      <c r="U35" s="1109"/>
      <c r="V35" s="1110"/>
    </row>
    <row r="36" spans="1:27" ht="13.5" customHeight="1" x14ac:dyDescent="0.2">
      <c r="A36" s="383"/>
      <c r="B36" s="1096"/>
      <c r="C36" s="383"/>
      <c r="D36" s="1824"/>
      <c r="E36" s="1824"/>
      <c r="F36" s="1824"/>
      <c r="G36" s="1824"/>
      <c r="H36" s="1824"/>
      <c r="I36" s="383"/>
      <c r="J36" s="383"/>
      <c r="K36" s="1825"/>
      <c r="L36" s="1825"/>
      <c r="M36" s="1825"/>
      <c r="N36" s="1825"/>
      <c r="O36" s="1825"/>
      <c r="P36" s="1143"/>
      <c r="Q36" s="2">
        <v>21637</v>
      </c>
      <c r="R36" s="2181"/>
      <c r="S36" s="2182"/>
      <c r="U36" s="1109"/>
      <c r="Y36" s="1110"/>
      <c r="Z36" s="2213"/>
    </row>
    <row r="37" spans="1:27" ht="13.5" customHeight="1" x14ac:dyDescent="0.2">
      <c r="A37" s="383"/>
      <c r="B37" s="1096"/>
      <c r="C37" s="383"/>
      <c r="D37" s="1160"/>
      <c r="E37" s="1160"/>
      <c r="F37" s="1160"/>
      <c r="G37" s="1160"/>
      <c r="H37" s="1160"/>
      <c r="I37" s="383"/>
      <c r="J37" s="1158" t="s">
        <v>487</v>
      </c>
      <c r="K37" s="1825" t="s">
        <v>652</v>
      </c>
      <c r="L37" s="1825"/>
      <c r="M37" s="1825"/>
      <c r="N37" s="1825"/>
      <c r="O37" s="1825"/>
      <c r="P37" s="1143"/>
      <c r="Q37" s="2"/>
      <c r="R37" s="2181"/>
      <c r="S37" s="2182"/>
      <c r="U37" s="1109"/>
      <c r="Y37" s="1110"/>
      <c r="Z37" s="2213"/>
    </row>
    <row r="38" spans="1:27" ht="13.5" customHeight="1" x14ac:dyDescent="0.2">
      <c r="A38" s="383"/>
      <c r="B38" s="1096"/>
      <c r="C38" s="1159"/>
      <c r="D38" s="1160"/>
      <c r="E38" s="1160"/>
      <c r="F38" s="1160"/>
      <c r="G38" s="1160"/>
      <c r="H38" s="1160"/>
      <c r="I38" s="383"/>
      <c r="J38" s="1159"/>
      <c r="K38" s="1825"/>
      <c r="L38" s="1825"/>
      <c r="M38" s="1825"/>
      <c r="N38" s="1825"/>
      <c r="O38" s="1825"/>
      <c r="P38" s="1143"/>
      <c r="Q38" s="2"/>
      <c r="R38" s="2181"/>
      <c r="S38" s="2183"/>
    </row>
    <row r="39" spans="1:27" ht="13.5" customHeight="1" x14ac:dyDescent="0.2">
      <c r="A39" s="383"/>
      <c r="B39" s="1096"/>
      <c r="C39" s="1159"/>
      <c r="D39" s="1160"/>
      <c r="E39" s="1160"/>
      <c r="F39" s="1160"/>
      <c r="G39" s="1160"/>
      <c r="H39" s="1160"/>
      <c r="I39" s="383"/>
      <c r="J39" s="1159"/>
      <c r="K39" s="1825"/>
      <c r="L39" s="1825"/>
      <c r="M39" s="1825"/>
      <c r="N39" s="1825"/>
      <c r="O39" s="1825"/>
      <c r="P39" s="1143"/>
      <c r="Q39" s="2"/>
      <c r="R39" s="2181"/>
      <c r="S39" s="2184"/>
      <c r="X39" s="2213"/>
    </row>
    <row r="40" spans="1:27" ht="13.5" customHeight="1" x14ac:dyDescent="0.2">
      <c r="A40" s="383"/>
      <c r="B40" s="1096"/>
      <c r="C40" s="383"/>
      <c r="D40" s="1160"/>
      <c r="E40" s="1160"/>
      <c r="F40" s="1160"/>
      <c r="G40" s="1160"/>
      <c r="H40" s="1160"/>
      <c r="I40" s="383"/>
      <c r="J40" s="383"/>
      <c r="K40" s="1825"/>
      <c r="L40" s="1825"/>
      <c r="M40" s="1825"/>
      <c r="N40" s="1825"/>
      <c r="O40" s="1825"/>
      <c r="P40" s="1143"/>
      <c r="Q40" s="2"/>
      <c r="R40" s="2181"/>
      <c r="S40" s="2184"/>
    </row>
    <row r="41" spans="1:27" ht="13.5" customHeight="1" x14ac:dyDescent="0.2">
      <c r="A41" s="383"/>
      <c r="B41" s="1161"/>
      <c r="C41" s="1158"/>
      <c r="D41" s="1839"/>
      <c r="E41" s="1839"/>
      <c r="F41" s="1839"/>
      <c r="G41" s="1839"/>
      <c r="H41" s="1839"/>
      <c r="I41" s="383"/>
      <c r="J41" s="1158" t="s">
        <v>487</v>
      </c>
      <c r="K41" s="1825" t="s">
        <v>497</v>
      </c>
      <c r="L41" s="1825"/>
      <c r="M41" s="1825"/>
      <c r="N41" s="1825"/>
      <c r="O41" s="1825"/>
      <c r="P41" s="1143"/>
      <c r="Q41" s="2"/>
      <c r="S41" s="1110"/>
      <c r="X41" s="2213"/>
      <c r="AA41" s="1110"/>
    </row>
    <row r="42" spans="1:27" ht="13.5" customHeight="1" x14ac:dyDescent="0.2">
      <c r="A42" s="383"/>
      <c r="B42" s="1096"/>
      <c r="C42" s="1116"/>
      <c r="D42" s="1839"/>
      <c r="E42" s="1839"/>
      <c r="F42" s="1839"/>
      <c r="G42" s="1839"/>
      <c r="H42" s="1839"/>
      <c r="I42" s="383"/>
      <c r="J42" s="1116"/>
      <c r="K42" s="1825"/>
      <c r="L42" s="1825"/>
      <c r="M42" s="1825"/>
      <c r="N42" s="1825"/>
      <c r="O42" s="1825"/>
      <c r="P42" s="1143"/>
      <c r="Q42" s="2"/>
      <c r="R42" s="2181"/>
      <c r="S42" s="1110"/>
      <c r="T42" s="1110"/>
    </row>
    <row r="43" spans="1:27" ht="13.5" customHeight="1" x14ac:dyDescent="0.2">
      <c r="A43" s="383"/>
      <c r="B43" s="1096"/>
      <c r="C43" s="1162"/>
      <c r="D43" s="1163"/>
      <c r="E43" s="1163"/>
      <c r="F43" s="1163"/>
      <c r="G43" s="1163"/>
      <c r="H43" s="1163"/>
      <c r="I43" s="383"/>
      <c r="J43" s="1158" t="s">
        <v>487</v>
      </c>
      <c r="K43" s="1825" t="s">
        <v>653</v>
      </c>
      <c r="L43" s="1825"/>
      <c r="M43" s="1825"/>
      <c r="N43" s="1825"/>
      <c r="O43" s="1825"/>
      <c r="P43" s="1143"/>
      <c r="Q43" s="2"/>
      <c r="R43" s="2181"/>
      <c r="Z43" s="1110"/>
    </row>
    <row r="44" spans="1:27" ht="13.5" customHeight="1" x14ac:dyDescent="0.2">
      <c r="A44" s="383"/>
      <c r="B44" s="1096"/>
      <c r="C44" s="1097"/>
      <c r="D44" s="1343"/>
      <c r="E44" s="1343"/>
      <c r="F44" s="1343"/>
      <c r="G44" s="1343"/>
      <c r="H44" s="1343"/>
      <c r="I44" s="383"/>
      <c r="J44" s="1097"/>
      <c r="K44" s="1825"/>
      <c r="L44" s="1825"/>
      <c r="M44" s="1825"/>
      <c r="N44" s="1825"/>
      <c r="O44" s="1825"/>
      <c r="P44" s="1143"/>
      <c r="Q44" s="2"/>
    </row>
    <row r="45" spans="1:27" ht="13.5" customHeight="1" x14ac:dyDescent="0.2">
      <c r="A45" s="383"/>
      <c r="B45" s="1096"/>
      <c r="C45" s="1097"/>
      <c r="D45" s="1343"/>
      <c r="E45" s="1343"/>
      <c r="F45" s="1343"/>
      <c r="G45" s="1343"/>
      <c r="H45" s="1343"/>
      <c r="I45" s="383"/>
      <c r="J45" s="1097"/>
      <c r="K45" s="1097"/>
      <c r="L45" s="1097"/>
      <c r="M45" s="1097"/>
      <c r="N45" s="1097"/>
      <c r="O45" s="1097"/>
      <c r="P45" s="1143"/>
      <c r="Q45" s="2"/>
    </row>
    <row r="46" spans="1:27" ht="13.5" customHeight="1" x14ac:dyDescent="0.2">
      <c r="A46" s="383"/>
      <c r="B46" s="1096"/>
      <c r="C46" s="1097"/>
      <c r="D46" s="1343"/>
      <c r="E46" s="1343"/>
      <c r="F46" s="1343"/>
      <c r="G46" s="1343"/>
      <c r="H46" s="1343"/>
      <c r="I46" s="383"/>
      <c r="J46" s="1097"/>
      <c r="K46" s="1097"/>
      <c r="L46" s="1097"/>
      <c r="M46" s="1097"/>
      <c r="N46" s="1097"/>
      <c r="O46" s="1097"/>
      <c r="P46" s="1143"/>
      <c r="Q46" s="2"/>
      <c r="R46" s="2181"/>
      <c r="T46" s="2185"/>
      <c r="U46" s="2185"/>
      <c r="V46" s="2186"/>
      <c r="W46" s="2186"/>
    </row>
    <row r="47" spans="1:27" ht="13.5" customHeight="1" x14ac:dyDescent="0.2">
      <c r="A47" s="383"/>
      <c r="B47" s="1096"/>
      <c r="C47" s="1097"/>
      <c r="D47" s="1343"/>
      <c r="E47" s="1343"/>
      <c r="F47" s="1343"/>
      <c r="G47" s="1343"/>
      <c r="H47" s="1343"/>
      <c r="I47" s="383"/>
      <c r="J47" s="1097"/>
      <c r="K47" s="1097"/>
      <c r="L47" s="1097"/>
      <c r="M47" s="1097"/>
      <c r="N47" s="1097"/>
      <c r="O47" s="1097"/>
      <c r="P47" s="1143"/>
      <c r="Q47" s="2"/>
      <c r="S47" s="2187"/>
      <c r="T47" s="1164"/>
      <c r="U47" s="1164"/>
    </row>
    <row r="48" spans="1:27" ht="13.5" customHeight="1" x14ac:dyDescent="0.2">
      <c r="A48" s="383"/>
      <c r="B48" s="1096"/>
      <c r="C48" s="383"/>
      <c r="D48" s="1160"/>
      <c r="E48" s="1165"/>
      <c r="F48" s="1165"/>
      <c r="G48" s="1165"/>
      <c r="H48" s="1165"/>
      <c r="I48" s="383"/>
      <c r="J48" s="383"/>
      <c r="K48" s="383"/>
      <c r="L48" s="1118"/>
      <c r="M48" s="1118"/>
      <c r="N48" s="1118"/>
      <c r="O48" s="1118"/>
      <c r="P48" s="1143"/>
      <c r="Q48" s="2"/>
      <c r="S48" s="1099"/>
      <c r="T48" s="1100"/>
      <c r="U48" s="1761"/>
    </row>
    <row r="49" spans="1:26" ht="13.5" customHeight="1" x14ac:dyDescent="0.2">
      <c r="A49" s="383"/>
      <c r="B49" s="1096"/>
      <c r="C49" s="1118"/>
      <c r="D49" s="1165"/>
      <c r="E49" s="1165"/>
      <c r="F49" s="1165"/>
      <c r="G49" s="1165"/>
      <c r="H49" s="1165"/>
      <c r="I49" s="383"/>
      <c r="J49" s="1118"/>
      <c r="K49" s="1118"/>
      <c r="L49" s="1118"/>
      <c r="M49" s="1118"/>
      <c r="N49" s="1118"/>
      <c r="O49" s="1118"/>
      <c r="P49" s="1143"/>
      <c r="Q49" s="2"/>
      <c r="S49" s="1166"/>
      <c r="T49" s="1100"/>
      <c r="U49" s="1761"/>
    </row>
    <row r="50" spans="1:26" ht="13.5" customHeight="1" x14ac:dyDescent="0.2">
      <c r="A50" s="383"/>
      <c r="B50" s="1096"/>
      <c r="C50" s="1142" t="s">
        <v>487</v>
      </c>
      <c r="D50" s="1824" t="s">
        <v>559</v>
      </c>
      <c r="E50" s="1824"/>
      <c r="F50" s="1824"/>
      <c r="G50" s="1824"/>
      <c r="H50" s="1824"/>
      <c r="I50" s="383"/>
      <c r="J50" s="1118"/>
      <c r="K50" s="1118"/>
      <c r="L50" s="1118"/>
      <c r="M50" s="1118"/>
      <c r="N50" s="1118"/>
      <c r="O50" s="1118"/>
      <c r="P50" s="1143"/>
      <c r="Q50" s="2"/>
      <c r="S50" s="2214"/>
      <c r="T50" s="1100"/>
      <c r="U50" s="1761"/>
    </row>
    <row r="51" spans="1:26" ht="13.5" customHeight="1" x14ac:dyDescent="0.2">
      <c r="A51" s="383"/>
      <c r="B51" s="1096"/>
      <c r="C51" s="383"/>
      <c r="D51" s="1824"/>
      <c r="E51" s="1824"/>
      <c r="F51" s="1824"/>
      <c r="G51" s="1824"/>
      <c r="H51" s="1824"/>
      <c r="I51" s="383"/>
      <c r="J51" s="383"/>
      <c r="K51" s="383"/>
      <c r="L51" s="383"/>
      <c r="M51" s="383"/>
      <c r="N51" s="383"/>
      <c r="O51" s="383"/>
      <c r="P51" s="1143"/>
      <c r="Q51" s="2"/>
      <c r="S51" s="2215"/>
      <c r="T51" s="1100"/>
      <c r="U51" s="1761"/>
    </row>
    <row r="52" spans="1:26" ht="13.5" customHeight="1" x14ac:dyDescent="0.2">
      <c r="A52" s="383"/>
      <c r="B52" s="1096"/>
      <c r="C52" s="383"/>
      <c r="D52" s="1824"/>
      <c r="E52" s="1824"/>
      <c r="F52" s="1824"/>
      <c r="G52" s="1824"/>
      <c r="H52" s="1824"/>
      <c r="I52" s="383"/>
      <c r="J52" s="383"/>
      <c r="K52" s="383"/>
      <c r="L52" s="1119"/>
      <c r="M52" s="1119"/>
      <c r="N52" s="1119"/>
      <c r="O52" s="1119"/>
      <c r="P52" s="1143"/>
      <c r="Q52" s="2"/>
      <c r="T52" s="1100"/>
      <c r="Z52" s="1110"/>
    </row>
    <row r="53" spans="1:26" ht="13.5" customHeight="1" x14ac:dyDescent="0.2">
      <c r="A53" s="383"/>
      <c r="B53" s="1096"/>
      <c r="D53" s="1824"/>
      <c r="E53" s="1824"/>
      <c r="F53" s="1824"/>
      <c r="G53" s="1824"/>
      <c r="H53" s="1824"/>
      <c r="I53" s="383"/>
      <c r="J53" s="1119"/>
      <c r="K53" s="1119"/>
      <c r="L53" s="1119"/>
      <c r="M53" s="1119"/>
      <c r="N53" s="1119"/>
      <c r="O53" s="1119"/>
      <c r="P53" s="1143"/>
      <c r="Q53" s="2"/>
      <c r="Z53" s="1110"/>
    </row>
    <row r="54" spans="1:26" ht="13.5" customHeight="1" x14ac:dyDescent="0.2">
      <c r="A54" s="383"/>
      <c r="B54" s="1096"/>
      <c r="C54" s="1142" t="s">
        <v>487</v>
      </c>
      <c r="D54" s="1840" t="s">
        <v>499</v>
      </c>
      <c r="E54" s="1840"/>
      <c r="F54" s="1840"/>
      <c r="G54" s="1840"/>
      <c r="H54" s="1840"/>
      <c r="I54" s="383"/>
      <c r="J54" s="383"/>
      <c r="K54" s="383"/>
      <c r="L54" s="1119"/>
      <c r="M54" s="1119"/>
      <c r="N54" s="1119"/>
      <c r="O54" s="1119"/>
      <c r="P54" s="1143"/>
      <c r="Q54" s="2"/>
      <c r="Z54" s="1110"/>
    </row>
    <row r="55" spans="1:26" ht="13.5" customHeight="1" x14ac:dyDescent="0.2">
      <c r="A55" s="383"/>
      <c r="B55" s="1096"/>
      <c r="C55" s="383"/>
      <c r="D55" s="1840"/>
      <c r="E55" s="1840"/>
      <c r="F55" s="1840"/>
      <c r="G55" s="1840"/>
      <c r="H55" s="1840"/>
      <c r="I55" s="383"/>
      <c r="J55" s="383"/>
      <c r="K55" s="383"/>
      <c r="L55" s="1116"/>
      <c r="M55" s="1116"/>
      <c r="N55" s="1116"/>
      <c r="O55" s="1116"/>
      <c r="P55" s="1143"/>
      <c r="Q55" s="2"/>
      <c r="Z55" s="1110"/>
    </row>
    <row r="56" spans="1:26" ht="13.5" customHeight="1" x14ac:dyDescent="0.2">
      <c r="A56" s="383"/>
      <c r="B56" s="1096"/>
      <c r="C56" s="1096"/>
      <c r="D56" s="1096"/>
      <c r="E56" s="1096"/>
      <c r="F56" s="1096"/>
      <c r="G56" s="1096"/>
      <c r="H56" s="1096"/>
      <c r="I56" s="383"/>
      <c r="J56" s="383"/>
      <c r="K56" s="383"/>
      <c r="L56" s="383"/>
      <c r="M56" s="383"/>
      <c r="N56" s="383"/>
      <c r="O56" s="383"/>
      <c r="P56" s="1143"/>
      <c r="Q56" s="2"/>
      <c r="Z56" s="1110"/>
    </row>
    <row r="57" spans="1:26" ht="13.5" customHeight="1" x14ac:dyDescent="0.2">
      <c r="A57" s="383"/>
      <c r="B57" s="1096"/>
      <c r="C57" s="1096"/>
      <c r="D57" s="1096"/>
      <c r="E57" s="1096"/>
      <c r="F57" s="1096"/>
      <c r="G57" s="1096"/>
      <c r="H57" s="1096"/>
      <c r="I57" s="383"/>
      <c r="J57" s="1119"/>
      <c r="K57" s="383"/>
      <c r="L57" s="383"/>
      <c r="M57" s="383"/>
      <c r="N57" s="383"/>
      <c r="O57" s="383"/>
      <c r="P57" s="1143"/>
      <c r="Q57" s="2"/>
      <c r="Z57" s="1110"/>
    </row>
    <row r="58" spans="1:26" ht="6" customHeight="1" x14ac:dyDescent="0.2">
      <c r="A58" s="383"/>
      <c r="B58" s="1096"/>
      <c r="C58" s="1096"/>
      <c r="D58" s="1096"/>
      <c r="E58" s="1096"/>
      <c r="F58" s="1096"/>
      <c r="G58" s="1096"/>
      <c r="H58" s="1096"/>
      <c r="I58" s="383"/>
      <c r="J58" s="1167"/>
      <c r="K58" s="1167"/>
      <c r="L58" s="1167"/>
      <c r="M58" s="1167"/>
      <c r="N58" s="1167"/>
      <c r="O58" s="1167"/>
      <c r="P58" s="1143"/>
      <c r="Q58" s="2"/>
      <c r="Z58" s="1110"/>
    </row>
    <row r="59" spans="1:26" ht="2.1" customHeight="1" x14ac:dyDescent="0.2">
      <c r="A59" s="383"/>
      <c r="B59" s="1096"/>
      <c r="C59" s="1167"/>
      <c r="D59" s="1167"/>
      <c r="E59" s="1167"/>
      <c r="F59" s="1167"/>
      <c r="G59" s="1168"/>
      <c r="H59" s="1167"/>
      <c r="I59" s="383"/>
      <c r="J59" s="1120"/>
      <c r="K59" s="1120"/>
      <c r="L59" s="1120"/>
      <c r="M59" s="1120"/>
      <c r="N59" s="1120"/>
      <c r="O59" s="1119"/>
      <c r="P59" s="1143"/>
      <c r="Q59" s="2"/>
      <c r="Z59" s="1110"/>
    </row>
    <row r="60" spans="1:26" ht="13.5" customHeight="1" x14ac:dyDescent="0.2">
      <c r="A60" s="383"/>
      <c r="B60" s="1096"/>
      <c r="C60" s="1120"/>
      <c r="D60" s="1120"/>
      <c r="E60" s="1120"/>
      <c r="F60" s="1120"/>
      <c r="G60" s="1120"/>
      <c r="H60" s="1120"/>
      <c r="I60" s="1096"/>
      <c r="J60" s="383"/>
      <c r="K60" s="383"/>
      <c r="L60" s="383"/>
      <c r="M60" s="383"/>
      <c r="N60" s="1841">
        <v>44440</v>
      </c>
      <c r="O60" s="1842"/>
      <c r="P60" s="1169">
        <v>5</v>
      </c>
      <c r="Q60" s="2"/>
      <c r="Z60" s="1110"/>
    </row>
    <row r="61" spans="1:26" ht="12" customHeight="1" x14ac:dyDescent="0.2">
      <c r="A61" s="383"/>
      <c r="B61" s="1096"/>
      <c r="C61" s="1120"/>
      <c r="D61" s="1120"/>
      <c r="E61" s="1120"/>
      <c r="F61" s="1120"/>
      <c r="G61" s="1120"/>
      <c r="H61" s="1120"/>
      <c r="I61" s="383"/>
      <c r="J61" s="383"/>
      <c r="K61" s="383"/>
      <c r="L61" s="383"/>
      <c r="M61" s="383"/>
      <c r="N61" s="383"/>
      <c r="O61" s="383"/>
      <c r="P61" s="383"/>
      <c r="Z61" s="1110"/>
    </row>
    <row r="62" spans="1:26" ht="12" customHeight="1" x14ac:dyDescent="0.2">
      <c r="B62" s="44"/>
      <c r="C62" s="44"/>
      <c r="D62" s="44"/>
      <c r="E62" s="44"/>
      <c r="F62" s="44"/>
      <c r="G62" s="44"/>
      <c r="H62" s="44"/>
      <c r="I62" s="44"/>
      <c r="Z62" s="1110"/>
    </row>
    <row r="63" spans="1:26" ht="12.75" customHeight="1" x14ac:dyDescent="0.2">
      <c r="B63" s="44"/>
      <c r="C63" s="1170"/>
      <c r="D63" s="1170"/>
      <c r="E63" s="1170"/>
      <c r="F63" s="1170"/>
      <c r="G63" s="1170"/>
      <c r="H63" s="1170"/>
      <c r="I63" s="44"/>
      <c r="L63" s="858"/>
      <c r="Z63" s="1110"/>
    </row>
    <row r="64" spans="1:26" ht="12.75" customHeight="1" x14ac:dyDescent="0.2">
      <c r="B64" s="44"/>
      <c r="C64" s="1094"/>
      <c r="D64" s="1094"/>
      <c r="E64" s="1094"/>
      <c r="F64" s="1094"/>
      <c r="G64" s="1094"/>
      <c r="H64" s="1094"/>
      <c r="I64" s="1094"/>
      <c r="Z64" s="1110"/>
    </row>
    <row r="65" spans="2:29" x14ac:dyDescent="0.2">
      <c r="B65" s="1094"/>
      <c r="C65" s="1094"/>
      <c r="D65" s="1094"/>
      <c r="E65" s="1094"/>
      <c r="F65" s="1094"/>
      <c r="G65" s="1094"/>
      <c r="H65" s="1094"/>
      <c r="I65" s="1094"/>
      <c r="Z65" s="1110"/>
    </row>
    <row r="66" spans="2:29" ht="12.75" customHeight="1" x14ac:dyDescent="0.2">
      <c r="B66" s="1094"/>
      <c r="I66" s="1094"/>
      <c r="Z66" s="1110"/>
    </row>
    <row r="67" spans="2:29" ht="12.75" customHeight="1" x14ac:dyDescent="0.2">
      <c r="B67" s="1094"/>
      <c r="I67" s="1094"/>
      <c r="Z67" s="1110"/>
    </row>
    <row r="68" spans="2:29" ht="12.75" customHeight="1" x14ac:dyDescent="0.2">
      <c r="B68" s="1094"/>
      <c r="I68" s="1094"/>
    </row>
    <row r="69" spans="2:29" ht="12.75" customHeight="1" x14ac:dyDescent="0.2">
      <c r="B69" s="1094"/>
      <c r="I69" s="1094"/>
    </row>
    <row r="71" spans="2:29" x14ac:dyDescent="0.2">
      <c r="Z71" s="1765"/>
      <c r="AA71" s="1765"/>
      <c r="AB71" s="1811"/>
      <c r="AC71" s="1811"/>
    </row>
    <row r="72" spans="2:29" x14ac:dyDescent="0.2">
      <c r="Z72" s="1130"/>
      <c r="AA72" s="1130"/>
      <c r="AB72" s="1130"/>
      <c r="AC72" s="1130"/>
    </row>
    <row r="73" spans="2:29" x14ac:dyDescent="0.2">
      <c r="P73" s="1122"/>
      <c r="Z73" s="1133"/>
      <c r="AA73" s="1133"/>
      <c r="AB73" s="1133"/>
      <c r="AC73" s="1133"/>
    </row>
    <row r="74" spans="2:29" x14ac:dyDescent="0.2">
      <c r="P74" s="1311"/>
      <c r="Z74" s="1136"/>
      <c r="AA74" s="1136"/>
      <c r="AB74" s="1136"/>
      <c r="AC74" s="1136"/>
    </row>
    <row r="75" spans="2:29" x14ac:dyDescent="0.2">
      <c r="Z75" s="1136"/>
      <c r="AA75" s="1136"/>
      <c r="AB75" s="1136"/>
      <c r="AC75" s="1136"/>
    </row>
    <row r="76" spans="2:29" x14ac:dyDescent="0.2">
      <c r="T76" s="1171"/>
      <c r="U76" s="1131"/>
      <c r="V76" s="1132"/>
      <c r="W76" s="1132"/>
      <c r="X76" s="1133"/>
      <c r="Y76" s="1133"/>
      <c r="Z76" s="1133"/>
      <c r="AA76" s="1133"/>
      <c r="AB76" s="1133"/>
      <c r="AC76" s="1133"/>
    </row>
    <row r="77" spans="2:29" x14ac:dyDescent="0.2">
      <c r="V77" s="1110"/>
      <c r="W77" s="1110"/>
      <c r="X77" s="1101"/>
      <c r="Y77" s="1101"/>
      <c r="Z77" s="1101"/>
      <c r="AA77" s="1101"/>
      <c r="AB77" s="1101"/>
      <c r="AC77" s="1101"/>
    </row>
    <row r="79" spans="2:29" x14ac:dyDescent="0.2">
      <c r="U79" s="1128"/>
      <c r="V79" s="1811"/>
      <c r="W79" s="1811"/>
      <c r="X79" s="1811"/>
      <c r="Y79" s="1811"/>
      <c r="Z79" s="1765"/>
      <c r="AA79" s="1765"/>
      <c r="AB79" s="1765"/>
    </row>
    <row r="80" spans="2:29" x14ac:dyDescent="0.2">
      <c r="T80" s="1128"/>
      <c r="U80" s="1129"/>
      <c r="V80" s="1130"/>
      <c r="W80" s="1130"/>
      <c r="X80" s="1130"/>
      <c r="Y80" s="1130"/>
      <c r="Z80" s="1130"/>
      <c r="AA80" s="1130"/>
      <c r="AB80" s="1130"/>
    </row>
    <row r="81" spans="20:28" x14ac:dyDescent="0.2">
      <c r="T81" s="1129"/>
      <c r="U81" s="1131"/>
      <c r="V81" s="1132"/>
      <c r="W81" s="1132"/>
      <c r="X81" s="1133"/>
      <c r="Y81" s="1133"/>
      <c r="AA81" s="1133"/>
      <c r="AB81" s="1133"/>
    </row>
    <row r="82" spans="20:28" x14ac:dyDescent="0.2">
      <c r="T82" s="1130"/>
      <c r="U82" s="1130"/>
      <c r="V82" s="1135"/>
      <c r="W82" s="1135"/>
      <c r="X82" s="1136"/>
      <c r="Y82" s="1136"/>
      <c r="AA82" s="1136"/>
      <c r="AB82" s="1136"/>
    </row>
    <row r="83" spans="20:28" x14ac:dyDescent="0.2">
      <c r="T83" s="1171"/>
      <c r="U83" s="1131"/>
      <c r="V83" s="1132"/>
      <c r="W83" s="1132"/>
      <c r="X83" s="1133"/>
      <c r="Y83" s="1133"/>
      <c r="AA83" s="1133"/>
      <c r="AB83" s="1133"/>
    </row>
    <row r="84" spans="20:28" x14ac:dyDescent="0.2">
      <c r="T84" s="1171"/>
      <c r="U84" s="1130"/>
      <c r="V84" s="1135"/>
      <c r="W84" s="1135"/>
      <c r="X84" s="1136"/>
      <c r="Y84" s="1136"/>
      <c r="AA84" s="1136"/>
      <c r="AB84" s="1136"/>
    </row>
  </sheetData>
  <mergeCells count="34">
    <mergeCell ref="N60:O60"/>
    <mergeCell ref="AB71:AC71"/>
    <mergeCell ref="V79:W79"/>
    <mergeCell ref="X79:Y79"/>
    <mergeCell ref="K37:O40"/>
    <mergeCell ref="D41:H42"/>
    <mergeCell ref="K41:O42"/>
    <mergeCell ref="K43:O44"/>
    <mergeCell ref="D50:H53"/>
    <mergeCell ref="D54:H55"/>
    <mergeCell ref="U31:V31"/>
    <mergeCell ref="X31:AC31"/>
    <mergeCell ref="C32:H32"/>
    <mergeCell ref="J32:O32"/>
    <mergeCell ref="R32:S32"/>
    <mergeCell ref="D33:H36"/>
    <mergeCell ref="K33:O36"/>
    <mergeCell ref="R21:S21"/>
    <mergeCell ref="K23:O27"/>
    <mergeCell ref="C26:C28"/>
    <mergeCell ref="D26:H29"/>
    <mergeCell ref="C31:H31"/>
    <mergeCell ref="J31:O31"/>
    <mergeCell ref="D5:H7"/>
    <mergeCell ref="K5:O7"/>
    <mergeCell ref="D8:H11"/>
    <mergeCell ref="K8:O13"/>
    <mergeCell ref="N4:O4"/>
    <mergeCell ref="C4:G4"/>
    <mergeCell ref="B1:F1"/>
    <mergeCell ref="C2:H2"/>
    <mergeCell ref="C3:G3"/>
    <mergeCell ref="J3:O3"/>
    <mergeCell ref="R3:S3"/>
  </mergeCells>
  <printOptions horizontalCentered="1"/>
  <pageMargins left="0" right="0"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P58"/>
  <sheetViews>
    <sheetView showGridLines="0" showRuler="0" zoomScaleNormal="100" workbookViewId="0"/>
  </sheetViews>
  <sheetFormatPr defaultColWidth="9.140625" defaultRowHeight="12.75" x14ac:dyDescent="0.2"/>
  <cols>
    <col min="1" max="1" width="1" style="1303" customWidth="1"/>
    <col min="2" max="2" width="2.5703125" style="1303" customWidth="1"/>
    <col min="3" max="3" width="1" style="1303" customWidth="1"/>
    <col min="4" max="4" width="21.85546875" style="1303" customWidth="1"/>
    <col min="5" max="5" width="9.28515625" style="1303" customWidth="1"/>
    <col min="6" max="6" width="5.42578125" style="1303" customWidth="1"/>
    <col min="7" max="7" width="9.28515625" style="1303" customWidth="1"/>
    <col min="8" max="8" width="5.42578125" style="1303" customWidth="1"/>
    <col min="9" max="9" width="9.28515625" style="1303" customWidth="1"/>
    <col min="10" max="10" width="5.42578125" style="1303" customWidth="1"/>
    <col min="11" max="11" width="9.28515625" style="1303" customWidth="1"/>
    <col min="12" max="12" width="5.42578125" style="1303" customWidth="1"/>
    <col min="13" max="13" width="9.28515625" style="1303" customWidth="1"/>
    <col min="14" max="14" width="5.42578125" style="1303" customWidth="1"/>
    <col min="15" max="15" width="2.5703125" style="1303" customWidth="1"/>
    <col min="16" max="16" width="1" style="1303" customWidth="1"/>
    <col min="17" max="17" width="9.140625" style="1303"/>
    <col min="18" max="18" width="11.28515625" style="1307" customWidth="1"/>
    <col min="19" max="19" width="15.5703125" style="1307" customWidth="1"/>
    <col min="20" max="20" width="14.28515625" style="1307" bestFit="1" customWidth="1"/>
    <col min="21" max="42" width="9.140625" style="1307"/>
    <col min="43" max="16384" width="9.140625" style="1303"/>
  </cols>
  <sheetData>
    <row r="1" spans="1:42" ht="13.5" customHeight="1" x14ac:dyDescent="0.2">
      <c r="A1" s="1473"/>
      <c r="B1" s="1474"/>
      <c r="C1" s="1474"/>
      <c r="D1" s="1475"/>
      <c r="E1" s="1474"/>
      <c r="F1" s="1474"/>
      <c r="G1" s="1474"/>
      <c r="H1" s="1474"/>
      <c r="I1" s="1846" t="s">
        <v>347</v>
      </c>
      <c r="J1" s="1846"/>
      <c r="K1" s="1846"/>
      <c r="L1" s="1846"/>
      <c r="M1" s="1846"/>
      <c r="N1" s="1846"/>
      <c r="O1" s="1476"/>
      <c r="P1" s="1477"/>
      <c r="S1" s="1552"/>
      <c r="V1" s="2216"/>
    </row>
    <row r="2" spans="1:42" ht="6" customHeight="1" x14ac:dyDescent="0.2">
      <c r="A2" s="1478"/>
      <c r="B2" s="1479"/>
      <c r="C2" s="1480"/>
      <c r="D2" s="1480"/>
      <c r="E2" s="1480"/>
      <c r="F2" s="1480"/>
      <c r="G2" s="1480"/>
      <c r="H2" s="1480"/>
      <c r="I2" s="1480"/>
      <c r="J2" s="1480"/>
      <c r="K2" s="1480"/>
      <c r="L2" s="1480"/>
      <c r="M2" s="1480"/>
      <c r="N2" s="1480"/>
      <c r="O2" s="1473"/>
      <c r="P2" s="1477"/>
    </row>
    <row r="3" spans="1:42" ht="13.5" customHeight="1" thickBot="1" x14ac:dyDescent="0.25">
      <c r="A3" s="1478"/>
      <c r="B3" s="1481"/>
      <c r="C3" s="1482"/>
      <c r="D3" s="1473"/>
      <c r="E3" s="1473"/>
      <c r="F3" s="1473"/>
      <c r="G3" s="1483"/>
      <c r="H3" s="1473"/>
      <c r="I3" s="1473"/>
      <c r="J3" s="1473"/>
      <c r="K3" s="1473"/>
      <c r="L3" s="1473"/>
      <c r="M3" s="1847" t="s">
        <v>71</v>
      </c>
      <c r="N3" s="1847"/>
      <c r="O3" s="1473"/>
      <c r="P3" s="1477"/>
      <c r="R3" s="1329"/>
      <c r="V3" s="1329"/>
      <c r="Z3" s="1573"/>
      <c r="AA3" s="1573"/>
      <c r="AB3" s="1573"/>
      <c r="AC3" s="1573"/>
      <c r="AD3" s="1573"/>
      <c r="AE3" s="1573"/>
    </row>
    <row r="4" spans="1:42" s="1304" customFormat="1" ht="13.5" customHeight="1" thickBot="1" x14ac:dyDescent="0.25">
      <c r="A4" s="1485"/>
      <c r="B4" s="1486"/>
      <c r="C4" s="1487" t="s">
        <v>165</v>
      </c>
      <c r="D4" s="1488"/>
      <c r="E4" s="1488"/>
      <c r="F4" s="1488"/>
      <c r="G4" s="1488"/>
      <c r="H4" s="1488"/>
      <c r="I4" s="1488"/>
      <c r="J4" s="1488"/>
      <c r="K4" s="1488"/>
      <c r="L4" s="1488"/>
      <c r="M4" s="1488"/>
      <c r="N4" s="1489"/>
      <c r="O4" s="1473"/>
      <c r="P4" s="1490"/>
      <c r="R4" s="1333"/>
      <c r="S4" s="1552"/>
      <c r="T4" s="1552"/>
      <c r="U4" s="1552"/>
      <c r="V4" s="1552"/>
      <c r="W4" s="1552"/>
      <c r="X4" s="1552"/>
      <c r="Y4" s="1552"/>
      <c r="Z4" s="1333"/>
      <c r="AA4" s="1333"/>
      <c r="AB4" s="1333"/>
      <c r="AC4" s="1333"/>
      <c r="AD4" s="1333"/>
      <c r="AE4" s="1333"/>
      <c r="AF4" s="1552"/>
      <c r="AG4" s="1552"/>
      <c r="AH4" s="1552"/>
      <c r="AI4" s="1552"/>
      <c r="AJ4" s="1552"/>
      <c r="AK4" s="1552"/>
      <c r="AL4" s="1552"/>
      <c r="AM4" s="1552"/>
      <c r="AN4" s="1552"/>
      <c r="AO4" s="1552"/>
      <c r="AP4" s="1552"/>
    </row>
    <row r="5" spans="1:42" ht="3.75" customHeight="1" x14ac:dyDescent="0.2">
      <c r="A5" s="1478"/>
      <c r="B5" s="1491"/>
      <c r="C5" s="1848" t="s">
        <v>149</v>
      </c>
      <c r="D5" s="1849"/>
      <c r="E5" s="1492"/>
      <c r="F5" s="1492"/>
      <c r="G5" s="1492"/>
      <c r="H5" s="1492"/>
      <c r="I5" s="1492"/>
      <c r="J5" s="1492"/>
      <c r="K5" s="1482"/>
      <c r="L5" s="1492"/>
      <c r="M5" s="1492"/>
      <c r="N5" s="1492"/>
      <c r="O5" s="1473"/>
      <c r="P5" s="1477"/>
      <c r="R5" s="1573"/>
      <c r="Z5" s="1573"/>
      <c r="AA5" s="1573"/>
      <c r="AB5" s="1573"/>
      <c r="AC5" s="1573"/>
      <c r="AD5" s="1573"/>
      <c r="AE5" s="1573"/>
    </row>
    <row r="6" spans="1:42" ht="13.5" customHeight="1" x14ac:dyDescent="0.2">
      <c r="A6" s="1478"/>
      <c r="B6" s="1491"/>
      <c r="C6" s="1849"/>
      <c r="D6" s="1849"/>
      <c r="E6" s="1493" t="s">
        <v>33</v>
      </c>
      <c r="F6" s="1493" t="s">
        <v>33</v>
      </c>
      <c r="G6" s="1493">
        <v>2020</v>
      </c>
      <c r="H6" s="1493" t="s">
        <v>33</v>
      </c>
      <c r="I6" s="1493"/>
      <c r="J6" s="1493" t="s">
        <v>33</v>
      </c>
      <c r="K6" s="1494" t="s">
        <v>33</v>
      </c>
      <c r="L6" s="1493">
        <v>2021</v>
      </c>
      <c r="M6" s="1495" t="s">
        <v>33</v>
      </c>
      <c r="N6" s="1496"/>
      <c r="O6" s="1473"/>
      <c r="P6" s="1477"/>
      <c r="R6" s="2217"/>
      <c r="S6" s="2218"/>
      <c r="T6" s="2218"/>
      <c r="U6" s="2218"/>
      <c r="V6" s="2218"/>
      <c r="W6" s="2218"/>
      <c r="X6" s="1573"/>
      <c r="Z6" s="1573"/>
      <c r="AA6" s="1573"/>
      <c r="AB6" s="1573"/>
      <c r="AC6" s="1573"/>
      <c r="AD6" s="1573"/>
      <c r="AE6" s="1573"/>
    </row>
    <row r="7" spans="1:42" x14ac:dyDescent="0.2">
      <c r="A7" s="1478"/>
      <c r="B7" s="1491"/>
      <c r="C7" s="1497"/>
      <c r="D7" s="1497"/>
      <c r="E7" s="1850" t="s">
        <v>698</v>
      </c>
      <c r="F7" s="1850"/>
      <c r="G7" s="1850" t="s">
        <v>699</v>
      </c>
      <c r="H7" s="1850"/>
      <c r="I7" s="1850" t="s">
        <v>700</v>
      </c>
      <c r="J7" s="1850"/>
      <c r="K7" s="1850" t="s">
        <v>701</v>
      </c>
      <c r="L7" s="1850"/>
      <c r="M7" s="1851" t="s">
        <v>698</v>
      </c>
      <c r="N7" s="1850"/>
      <c r="O7" s="1473"/>
      <c r="P7" s="1477"/>
      <c r="X7" s="1573"/>
      <c r="Z7" s="1573"/>
      <c r="AA7" s="1573"/>
      <c r="AB7" s="1573"/>
      <c r="AC7" s="1573"/>
      <c r="AD7" s="1573"/>
      <c r="AE7" s="1573"/>
    </row>
    <row r="8" spans="1:42" s="1305" customFormat="1" ht="19.5" customHeight="1" x14ac:dyDescent="0.2">
      <c r="A8" s="1498"/>
      <c r="B8" s="1499"/>
      <c r="C8" s="1843" t="s">
        <v>2</v>
      </c>
      <c r="D8" s="1843"/>
      <c r="E8" s="1844">
        <v>10286</v>
      </c>
      <c r="F8" s="1844"/>
      <c r="G8" s="1844">
        <v>10291.299999999999</v>
      </c>
      <c r="H8" s="1844"/>
      <c r="I8" s="1844">
        <v>10305.299999999999</v>
      </c>
      <c r="J8" s="1844"/>
      <c r="K8" s="1844">
        <v>10277.5</v>
      </c>
      <c r="L8" s="1844"/>
      <c r="M8" s="1845">
        <v>10279</v>
      </c>
      <c r="N8" s="1845"/>
      <c r="O8" s="1473"/>
      <c r="P8" s="1500"/>
      <c r="Q8" s="1501"/>
      <c r="R8" s="1307"/>
      <c r="S8" s="1306"/>
      <c r="T8" s="1306"/>
      <c r="U8" s="1306"/>
      <c r="V8" s="1306"/>
      <c r="W8" s="1306"/>
      <c r="X8" s="2219"/>
      <c r="Y8" s="2218"/>
      <c r="Z8" s="2219"/>
      <c r="AA8" s="2219"/>
      <c r="AB8" s="2219"/>
      <c r="AC8" s="2219"/>
      <c r="AD8" s="2219"/>
      <c r="AE8" s="2219"/>
      <c r="AF8" s="2218"/>
      <c r="AG8" s="2218"/>
      <c r="AH8" s="2218"/>
      <c r="AI8" s="2218"/>
      <c r="AJ8" s="2218"/>
      <c r="AK8" s="2218"/>
      <c r="AL8" s="2218"/>
      <c r="AM8" s="2218"/>
      <c r="AN8" s="2218"/>
      <c r="AO8" s="2218"/>
      <c r="AP8" s="2218"/>
    </row>
    <row r="9" spans="1:42" ht="12.95" customHeight="1" x14ac:dyDescent="0.2">
      <c r="A9" s="1478"/>
      <c r="B9" s="1481"/>
      <c r="C9" s="634" t="s">
        <v>70</v>
      </c>
      <c r="D9" s="1502"/>
      <c r="E9" s="1852">
        <v>4845.8999999999996</v>
      </c>
      <c r="F9" s="1852"/>
      <c r="G9" s="1852">
        <v>4847.2</v>
      </c>
      <c r="H9" s="1852"/>
      <c r="I9" s="1852">
        <v>4852</v>
      </c>
      <c r="J9" s="1852"/>
      <c r="K9" s="1852">
        <v>4851.6000000000004</v>
      </c>
      <c r="L9" s="1852"/>
      <c r="M9" s="1853">
        <v>4852.8999999999996</v>
      </c>
      <c r="N9" s="1853"/>
      <c r="O9" s="1503"/>
      <c r="P9" s="1477"/>
      <c r="Q9" s="1501"/>
      <c r="R9" s="1306"/>
      <c r="S9" s="1308"/>
      <c r="T9" s="1308"/>
      <c r="U9" s="1308"/>
      <c r="V9" s="1308"/>
      <c r="W9" s="1308"/>
      <c r="X9" s="1573"/>
      <c r="Z9" s="1573"/>
      <c r="AA9" s="1573"/>
      <c r="AB9" s="1573"/>
      <c r="AC9" s="1573"/>
      <c r="AD9" s="1573"/>
      <c r="AE9" s="1573"/>
    </row>
    <row r="10" spans="1:42" ht="12.95" customHeight="1" x14ac:dyDescent="0.2">
      <c r="A10" s="1478"/>
      <c r="B10" s="1481"/>
      <c r="C10" s="634" t="s">
        <v>69</v>
      </c>
      <c r="D10" s="1502"/>
      <c r="E10" s="1852">
        <v>5440</v>
      </c>
      <c r="F10" s="1852"/>
      <c r="G10" s="1852">
        <v>5444.2</v>
      </c>
      <c r="H10" s="1852"/>
      <c r="I10" s="1852">
        <v>5453.3</v>
      </c>
      <c r="J10" s="1852"/>
      <c r="K10" s="1852">
        <v>5425.9</v>
      </c>
      <c r="L10" s="1852"/>
      <c r="M10" s="1853">
        <v>5426.2</v>
      </c>
      <c r="N10" s="1853"/>
      <c r="O10" s="1503"/>
      <c r="P10" s="1477"/>
      <c r="Q10" s="1501"/>
      <c r="R10" s="1306"/>
      <c r="S10" s="1308"/>
      <c r="T10" s="1308"/>
      <c r="U10" s="1308"/>
      <c r="V10" s="1308"/>
      <c r="W10" s="1308"/>
      <c r="X10" s="1573"/>
      <c r="Z10" s="1573"/>
      <c r="AA10" s="1573"/>
      <c r="AB10" s="1573"/>
      <c r="AC10" s="1573"/>
      <c r="AD10" s="1573"/>
      <c r="AE10" s="1573"/>
    </row>
    <row r="11" spans="1:42" ht="18.75" customHeight="1" x14ac:dyDescent="0.2">
      <c r="A11" s="1478"/>
      <c r="B11" s="1481"/>
      <c r="C11" s="634" t="s">
        <v>508</v>
      </c>
      <c r="D11" s="1504"/>
      <c r="E11" s="1852">
        <v>1500.6</v>
      </c>
      <c r="F11" s="1852"/>
      <c r="G11" s="1852">
        <v>1505.5</v>
      </c>
      <c r="H11" s="1852"/>
      <c r="I11" s="1852">
        <v>1499.5</v>
      </c>
      <c r="J11" s="1852"/>
      <c r="K11" s="1852">
        <v>1482.9</v>
      </c>
      <c r="L11" s="1852"/>
      <c r="M11" s="1853">
        <v>1477.7</v>
      </c>
      <c r="N11" s="1853"/>
      <c r="O11" s="1503"/>
      <c r="P11" s="1477"/>
      <c r="Q11" s="1501"/>
      <c r="R11" s="1306"/>
      <c r="S11" s="1308"/>
      <c r="T11" s="1308"/>
      <c r="U11" s="1308"/>
      <c r="V11" s="1308"/>
      <c r="W11" s="1308"/>
      <c r="X11" s="1573"/>
      <c r="Z11" s="1573"/>
      <c r="AA11" s="1573"/>
      <c r="AB11" s="1573"/>
      <c r="AC11" s="1573"/>
      <c r="AD11" s="1573"/>
      <c r="AE11" s="1573"/>
    </row>
    <row r="12" spans="1:42" ht="12.95" customHeight="1" x14ac:dyDescent="0.2">
      <c r="A12" s="1478"/>
      <c r="B12" s="1481"/>
      <c r="C12" s="634" t="s">
        <v>509</v>
      </c>
      <c r="D12" s="1502"/>
      <c r="E12" s="1852">
        <v>984.8</v>
      </c>
      <c r="F12" s="1852"/>
      <c r="G12" s="1852">
        <v>977.4</v>
      </c>
      <c r="H12" s="1852"/>
      <c r="I12" s="1852">
        <v>984.6</v>
      </c>
      <c r="J12" s="1852"/>
      <c r="K12" s="1852">
        <v>991.8</v>
      </c>
      <c r="L12" s="1852"/>
      <c r="M12" s="1853">
        <v>992.5</v>
      </c>
      <c r="N12" s="1853"/>
      <c r="O12" s="1503"/>
      <c r="P12" s="1477"/>
      <c r="Q12" s="1501"/>
      <c r="R12" s="1306"/>
      <c r="S12" s="1308"/>
      <c r="T12" s="1308"/>
      <c r="U12" s="1308"/>
      <c r="V12" s="1308"/>
      <c r="W12" s="1308"/>
      <c r="X12" s="1573"/>
      <c r="Z12" s="1573"/>
      <c r="AA12" s="1573"/>
      <c r="AB12" s="1573"/>
      <c r="AC12" s="1573"/>
      <c r="AD12" s="1573"/>
      <c r="AE12" s="1573"/>
    </row>
    <row r="13" spans="1:42" ht="12.95" customHeight="1" x14ac:dyDescent="0.2">
      <c r="A13" s="1478"/>
      <c r="B13" s="1481"/>
      <c r="C13" s="634" t="s">
        <v>150</v>
      </c>
      <c r="D13" s="1502"/>
      <c r="E13" s="1852">
        <v>2548.3000000000002</v>
      </c>
      <c r="F13" s="1852"/>
      <c r="G13" s="1852">
        <v>2537.1999999999998</v>
      </c>
      <c r="H13" s="1852"/>
      <c r="I13" s="1852">
        <v>2530.1999999999998</v>
      </c>
      <c r="J13" s="1852"/>
      <c r="K13" s="1852">
        <v>2518.1999999999998</v>
      </c>
      <c r="L13" s="1852"/>
      <c r="M13" s="1853">
        <v>2508.3000000000002</v>
      </c>
      <c r="N13" s="1853"/>
      <c r="O13" s="1503"/>
      <c r="P13" s="1477"/>
      <c r="Q13" s="1501"/>
      <c r="R13" s="1306"/>
      <c r="S13" s="1308"/>
      <c r="T13" s="1308"/>
      <c r="U13" s="1308"/>
      <c r="V13" s="1308"/>
      <c r="W13" s="1308"/>
      <c r="X13" s="1573"/>
      <c r="Z13" s="1573"/>
      <c r="AA13" s="1573"/>
      <c r="AB13" s="1573"/>
      <c r="AC13" s="1573"/>
      <c r="AD13" s="1573"/>
      <c r="AE13" s="1573"/>
    </row>
    <row r="14" spans="1:42" ht="12.95" customHeight="1" x14ac:dyDescent="0.2">
      <c r="A14" s="1478"/>
      <c r="B14" s="1481"/>
      <c r="C14" s="634" t="s">
        <v>540</v>
      </c>
      <c r="D14" s="1502"/>
      <c r="E14" s="1852">
        <v>5174</v>
      </c>
      <c r="F14" s="1852"/>
      <c r="G14" s="1852">
        <v>5189.6000000000004</v>
      </c>
      <c r="H14" s="1852"/>
      <c r="I14" s="1852">
        <v>5208.3</v>
      </c>
      <c r="J14" s="1852"/>
      <c r="K14" s="1852">
        <v>5181.1000000000004</v>
      </c>
      <c r="L14" s="1852"/>
      <c r="M14" s="1853">
        <v>5194.8</v>
      </c>
      <c r="N14" s="1853"/>
      <c r="O14" s="1503"/>
      <c r="P14" s="1477"/>
      <c r="Q14" s="1501"/>
      <c r="R14" s="1306"/>
      <c r="S14" s="1308"/>
      <c r="T14" s="1308"/>
      <c r="U14" s="1308"/>
      <c r="V14" s="1308"/>
      <c r="W14" s="1308"/>
      <c r="X14" s="1573"/>
      <c r="Z14" s="1573"/>
      <c r="AA14" s="1573"/>
      <c r="AB14" s="1573"/>
      <c r="AC14" s="1573"/>
      <c r="AD14" s="1573"/>
      <c r="AE14" s="1573"/>
    </row>
    <row r="15" spans="1:42" s="1305" customFormat="1" ht="19.5" customHeight="1" x14ac:dyDescent="0.2">
      <c r="A15" s="1498"/>
      <c r="B15" s="1499"/>
      <c r="C15" s="1843" t="s">
        <v>164</v>
      </c>
      <c r="D15" s="1843"/>
      <c r="E15" s="1844">
        <v>4880.1000000000004</v>
      </c>
      <c r="F15" s="1844"/>
      <c r="G15" s="1844">
        <v>5061.8999999999996</v>
      </c>
      <c r="H15" s="1844"/>
      <c r="I15" s="1844">
        <v>5103.8</v>
      </c>
      <c r="J15" s="1844"/>
      <c r="K15" s="1844">
        <v>5041.7</v>
      </c>
      <c r="L15" s="1844"/>
      <c r="M15" s="1845">
        <v>5156.2</v>
      </c>
      <c r="N15" s="1845"/>
      <c r="O15" s="1505"/>
      <c r="P15" s="1500"/>
      <c r="Q15" s="1501"/>
      <c r="R15" s="1306"/>
      <c r="S15" s="1308"/>
      <c r="T15" s="1308"/>
      <c r="U15" s="1308"/>
      <c r="V15" s="1308"/>
      <c r="W15" s="1308"/>
      <c r="X15" s="2219"/>
      <c r="Y15" s="1307"/>
      <c r="Z15" s="2219"/>
      <c r="AA15" s="2219"/>
      <c r="AB15" s="2219"/>
      <c r="AC15" s="2219"/>
      <c r="AD15" s="2219"/>
      <c r="AE15" s="2219"/>
      <c r="AF15" s="2218"/>
      <c r="AG15" s="2218"/>
      <c r="AH15" s="2218"/>
      <c r="AI15" s="2218"/>
      <c r="AJ15" s="2218"/>
      <c r="AK15" s="2218"/>
      <c r="AL15" s="2218"/>
      <c r="AM15" s="2218"/>
      <c r="AN15" s="2218"/>
      <c r="AO15" s="2218"/>
      <c r="AP15" s="2218"/>
    </row>
    <row r="16" spans="1:42" ht="12.95" customHeight="1" x14ac:dyDescent="0.2">
      <c r="A16" s="1478"/>
      <c r="B16" s="1481"/>
      <c r="C16" s="634" t="s">
        <v>70</v>
      </c>
      <c r="D16" s="1502"/>
      <c r="E16" s="1852">
        <v>2457.6999999999998</v>
      </c>
      <c r="F16" s="1852"/>
      <c r="G16" s="1852">
        <v>2531</v>
      </c>
      <c r="H16" s="1852"/>
      <c r="I16" s="1852">
        <v>2555.4</v>
      </c>
      <c r="J16" s="1852"/>
      <c r="K16" s="1852">
        <v>2541.4</v>
      </c>
      <c r="L16" s="1852"/>
      <c r="M16" s="1853">
        <v>2586.1</v>
      </c>
      <c r="N16" s="1853"/>
      <c r="O16" s="1503"/>
      <c r="P16" s="1477"/>
      <c r="Q16" s="1501"/>
      <c r="R16" s="1573"/>
      <c r="S16" s="1573"/>
      <c r="T16" s="1573"/>
      <c r="U16" s="1573"/>
      <c r="V16" s="1573"/>
      <c r="W16" s="1573"/>
      <c r="X16" s="1573"/>
      <c r="Z16" s="1573"/>
      <c r="AA16" s="1573"/>
      <c r="AB16" s="1573"/>
      <c r="AC16" s="1573"/>
      <c r="AD16" s="1573"/>
      <c r="AE16" s="1573"/>
    </row>
    <row r="17" spans="1:42" ht="12.95" customHeight="1" x14ac:dyDescent="0.2">
      <c r="A17" s="1478"/>
      <c r="B17" s="1481"/>
      <c r="C17" s="634" t="s">
        <v>69</v>
      </c>
      <c r="D17" s="1502"/>
      <c r="E17" s="1852">
        <v>2422.3000000000002</v>
      </c>
      <c r="F17" s="1852"/>
      <c r="G17" s="1852">
        <v>2530.8000000000002</v>
      </c>
      <c r="H17" s="1852"/>
      <c r="I17" s="1852">
        <v>2548.3000000000002</v>
      </c>
      <c r="J17" s="1852"/>
      <c r="K17" s="1852">
        <v>2500.3000000000002</v>
      </c>
      <c r="L17" s="1852"/>
      <c r="M17" s="1853">
        <v>2570.1999999999998</v>
      </c>
      <c r="N17" s="1853"/>
      <c r="O17" s="1503"/>
      <c r="P17" s="1477"/>
      <c r="Q17" s="1501"/>
      <c r="R17" s="2217"/>
      <c r="S17" s="2218"/>
      <c r="T17" s="2218"/>
      <c r="U17" s="2218"/>
      <c r="V17" s="2218"/>
      <c r="W17" s="2218"/>
      <c r="Z17" s="1331"/>
      <c r="AA17" s="1306"/>
      <c r="AB17" s="1306"/>
      <c r="AC17" s="1306"/>
      <c r="AD17" s="1306"/>
      <c r="AE17" s="1306"/>
    </row>
    <row r="18" spans="1:42" ht="18.75" customHeight="1" x14ac:dyDescent="0.2">
      <c r="A18" s="1478"/>
      <c r="B18" s="1481"/>
      <c r="C18" s="634" t="s">
        <v>509</v>
      </c>
      <c r="D18" s="1502"/>
      <c r="E18" s="1852">
        <v>300</v>
      </c>
      <c r="F18" s="1852"/>
      <c r="G18" s="1852">
        <v>332.8</v>
      </c>
      <c r="H18" s="1852"/>
      <c r="I18" s="1852">
        <v>326.89999999999998</v>
      </c>
      <c r="J18" s="1852"/>
      <c r="K18" s="1852">
        <v>307.2</v>
      </c>
      <c r="L18" s="1852"/>
      <c r="M18" s="1853">
        <v>333.1</v>
      </c>
      <c r="N18" s="1853"/>
      <c r="O18" s="1503"/>
      <c r="P18" s="1477"/>
      <c r="Q18" s="1501"/>
      <c r="S18" s="1306"/>
      <c r="T18" s="1306"/>
      <c r="U18" s="1306"/>
      <c r="V18" s="1306"/>
      <c r="W18" s="1306"/>
      <c r="AA18" s="1306"/>
      <c r="AB18" s="1306"/>
      <c r="AC18" s="1306"/>
      <c r="AD18" s="1306"/>
      <c r="AE18" s="1306"/>
    </row>
    <row r="19" spans="1:42" ht="12.95" customHeight="1" x14ac:dyDescent="0.2">
      <c r="A19" s="1478"/>
      <c r="B19" s="1481"/>
      <c r="C19" s="634" t="s">
        <v>150</v>
      </c>
      <c r="D19" s="1502"/>
      <c r="E19" s="1852">
        <v>2243.6999999999998</v>
      </c>
      <c r="F19" s="1852"/>
      <c r="G19" s="1852">
        <v>2286.6</v>
      </c>
      <c r="H19" s="1852"/>
      <c r="I19" s="1852">
        <v>2311.1</v>
      </c>
      <c r="J19" s="1852"/>
      <c r="K19" s="1852">
        <v>2257.6</v>
      </c>
      <c r="L19" s="1852"/>
      <c r="M19" s="1853">
        <v>2276</v>
      </c>
      <c r="N19" s="1853"/>
      <c r="O19" s="1503"/>
      <c r="P19" s="1477"/>
      <c r="Q19" s="1501"/>
      <c r="R19" s="1306"/>
      <c r="S19" s="1308"/>
      <c r="T19" s="1308"/>
      <c r="U19" s="1308"/>
      <c r="V19" s="1308"/>
      <c r="W19" s="1308"/>
      <c r="Y19" s="1573"/>
      <c r="Z19" s="1306"/>
      <c r="AA19" s="1308"/>
      <c r="AB19" s="1308"/>
      <c r="AC19" s="1308"/>
      <c r="AD19" s="1308"/>
      <c r="AE19" s="1308"/>
    </row>
    <row r="20" spans="1:42" ht="12.95" customHeight="1" x14ac:dyDescent="0.2">
      <c r="A20" s="1478"/>
      <c r="B20" s="1481"/>
      <c r="C20" s="634" t="s">
        <v>540</v>
      </c>
      <c r="D20" s="1502"/>
      <c r="E20" s="1852">
        <v>2336.3000000000002</v>
      </c>
      <c r="F20" s="1852"/>
      <c r="G20" s="1852">
        <v>2442.5</v>
      </c>
      <c r="H20" s="1852"/>
      <c r="I20" s="1852">
        <v>2465.6999999999998</v>
      </c>
      <c r="J20" s="1852"/>
      <c r="K20" s="1852">
        <v>2476.9</v>
      </c>
      <c r="L20" s="1852"/>
      <c r="M20" s="1853">
        <v>2547.1</v>
      </c>
      <c r="N20" s="1853"/>
      <c r="O20" s="1503"/>
      <c r="P20" s="1477"/>
      <c r="Q20" s="1501"/>
      <c r="R20" s="1306"/>
      <c r="S20" s="1308"/>
      <c r="T20" s="1308"/>
      <c r="U20" s="1308"/>
      <c r="V20" s="1308"/>
      <c r="W20" s="1308"/>
      <c r="Y20" s="1573"/>
      <c r="Z20" s="1306"/>
      <c r="AA20" s="1308"/>
      <c r="AB20" s="1308"/>
      <c r="AC20" s="1308"/>
      <c r="AD20" s="1308"/>
      <c r="AE20" s="1308"/>
    </row>
    <row r="21" spans="1:42" s="1510" customFormat="1" ht="19.5" customHeight="1" x14ac:dyDescent="0.2">
      <c r="A21" s="1506"/>
      <c r="B21" s="1507"/>
      <c r="C21" s="1843" t="s">
        <v>574</v>
      </c>
      <c r="D21" s="1843"/>
      <c r="E21" s="1854">
        <v>56</v>
      </c>
      <c r="F21" s="1854"/>
      <c r="G21" s="1854">
        <v>58.2</v>
      </c>
      <c r="H21" s="1854"/>
      <c r="I21" s="1854">
        <v>58.5</v>
      </c>
      <c r="J21" s="1854"/>
      <c r="K21" s="1854">
        <v>58</v>
      </c>
      <c r="L21" s="1854"/>
      <c r="M21" s="1855">
        <v>59.3</v>
      </c>
      <c r="N21" s="1855"/>
      <c r="O21" s="1508"/>
      <c r="P21" s="1509"/>
      <c r="Q21" s="1501"/>
      <c r="R21" s="1306"/>
      <c r="S21" s="1308"/>
      <c r="T21" s="1308"/>
      <c r="U21" s="1308"/>
      <c r="V21" s="1308"/>
      <c r="W21" s="1308"/>
      <c r="X21" s="2220"/>
      <c r="Y21" s="2220"/>
      <c r="Z21" s="1306"/>
      <c r="AA21" s="1308"/>
      <c r="AB21" s="1308"/>
      <c r="AC21" s="1308"/>
      <c r="AD21" s="1308"/>
      <c r="AE21" s="1308"/>
      <c r="AF21" s="2221"/>
      <c r="AG21" s="2221"/>
      <c r="AH21" s="2221"/>
      <c r="AI21" s="2221"/>
      <c r="AJ21" s="2221"/>
      <c r="AK21" s="2221"/>
      <c r="AL21" s="2221"/>
      <c r="AM21" s="2221"/>
      <c r="AN21" s="2221"/>
      <c r="AO21" s="2221"/>
      <c r="AP21" s="2221"/>
    </row>
    <row r="22" spans="1:42" ht="12.95" customHeight="1" x14ac:dyDescent="0.2">
      <c r="A22" s="1478"/>
      <c r="B22" s="1481"/>
      <c r="C22" s="634" t="s">
        <v>70</v>
      </c>
      <c r="D22" s="1502"/>
      <c r="E22" s="1852">
        <v>60.6</v>
      </c>
      <c r="F22" s="1852"/>
      <c r="G22" s="1852">
        <v>62.4</v>
      </c>
      <c r="H22" s="1852"/>
      <c r="I22" s="1852">
        <v>62.9</v>
      </c>
      <c r="J22" s="1852"/>
      <c r="K22" s="1852">
        <v>62.5</v>
      </c>
      <c r="L22" s="1852"/>
      <c r="M22" s="1853">
        <v>63.6</v>
      </c>
      <c r="N22" s="1853"/>
      <c r="O22" s="1503"/>
      <c r="P22" s="1477"/>
      <c r="Q22" s="1501"/>
      <c r="R22" s="1306"/>
      <c r="S22" s="1308"/>
      <c r="T22" s="1308"/>
      <c r="U22" s="1308"/>
      <c r="V22" s="1308"/>
      <c r="W22" s="1308"/>
      <c r="X22" s="1573"/>
      <c r="Y22" s="1573"/>
      <c r="Z22" s="1306"/>
      <c r="AA22" s="1308"/>
      <c r="AB22" s="1308"/>
      <c r="AC22" s="1308"/>
      <c r="AD22" s="1308"/>
      <c r="AE22" s="1308"/>
    </row>
    <row r="23" spans="1:42" ht="12.95" customHeight="1" x14ac:dyDescent="0.2">
      <c r="A23" s="1478"/>
      <c r="B23" s="1481"/>
      <c r="C23" s="634" t="s">
        <v>69</v>
      </c>
      <c r="D23" s="1502"/>
      <c r="E23" s="1852">
        <v>52.1</v>
      </c>
      <c r="F23" s="1852"/>
      <c r="G23" s="1852">
        <v>54.4</v>
      </c>
      <c r="H23" s="1852"/>
      <c r="I23" s="1852">
        <v>54.7</v>
      </c>
      <c r="J23" s="1852"/>
      <c r="K23" s="1852">
        <v>54.1</v>
      </c>
      <c r="L23" s="1852"/>
      <c r="M23" s="1853">
        <v>55.5</v>
      </c>
      <c r="N23" s="1853"/>
      <c r="O23" s="1503"/>
      <c r="P23" s="1477"/>
      <c r="Q23" s="1501"/>
      <c r="R23" s="1306"/>
      <c r="S23" s="1308"/>
      <c r="T23" s="1308"/>
      <c r="U23" s="1308"/>
      <c r="V23" s="1308"/>
      <c r="W23" s="1308"/>
      <c r="Z23" s="1306"/>
      <c r="AA23" s="1308"/>
      <c r="AB23" s="1308"/>
      <c r="AC23" s="1308"/>
      <c r="AD23" s="1308"/>
      <c r="AE23" s="1308"/>
    </row>
    <row r="24" spans="1:42" ht="18.75" customHeight="1" x14ac:dyDescent="0.2">
      <c r="A24" s="1478"/>
      <c r="B24" s="1481"/>
      <c r="C24" s="634" t="s">
        <v>510</v>
      </c>
      <c r="D24" s="1502"/>
      <c r="E24" s="1852">
        <v>72.7</v>
      </c>
      <c r="F24" s="1852"/>
      <c r="G24" s="1852">
        <v>75.7</v>
      </c>
      <c r="H24" s="1852"/>
      <c r="I24" s="1852">
        <v>76</v>
      </c>
      <c r="J24" s="1852"/>
      <c r="K24" s="1852">
        <v>75</v>
      </c>
      <c r="L24" s="1852"/>
      <c r="M24" s="1853">
        <v>76.5</v>
      </c>
      <c r="N24" s="1853"/>
      <c r="O24" s="1503"/>
      <c r="P24" s="1477"/>
      <c r="Q24" s="1501"/>
      <c r="R24" s="1306"/>
      <c r="S24" s="1308"/>
      <c r="T24" s="1308"/>
      <c r="U24" s="1308"/>
      <c r="V24" s="1308"/>
      <c r="W24" s="1308"/>
      <c r="Z24" s="1573"/>
      <c r="AA24" s="1573"/>
      <c r="AB24" s="1573"/>
      <c r="AC24" s="1573"/>
      <c r="AD24" s="1573"/>
      <c r="AE24" s="1573"/>
    </row>
    <row r="25" spans="1:42" ht="12.95" customHeight="1" x14ac:dyDescent="0.2">
      <c r="A25" s="1478"/>
      <c r="B25" s="1481"/>
      <c r="C25" s="634" t="s">
        <v>509</v>
      </c>
      <c r="D25" s="1502"/>
      <c r="E25" s="1852">
        <v>30.5</v>
      </c>
      <c r="F25" s="1852"/>
      <c r="G25" s="1852">
        <v>34</v>
      </c>
      <c r="H25" s="1852"/>
      <c r="I25" s="1852">
        <v>33.200000000000003</v>
      </c>
      <c r="J25" s="1852"/>
      <c r="K25" s="1852">
        <v>31</v>
      </c>
      <c r="L25" s="1852"/>
      <c r="M25" s="1853">
        <v>33.6</v>
      </c>
      <c r="N25" s="1853"/>
      <c r="O25" s="1503"/>
      <c r="P25" s="1477"/>
      <c r="Q25" s="1501"/>
      <c r="R25" s="1573"/>
      <c r="S25" s="1573"/>
      <c r="T25" s="1573"/>
      <c r="U25" s="1573"/>
      <c r="V25" s="1573"/>
      <c r="W25" s="1573"/>
      <c r="X25" s="1573"/>
      <c r="Y25" s="1573"/>
      <c r="Z25" s="2222"/>
      <c r="AA25" s="2222"/>
      <c r="AB25" s="2222"/>
      <c r="AC25" s="2222"/>
      <c r="AD25" s="2222"/>
      <c r="AE25" s="2222"/>
    </row>
    <row r="26" spans="1:42" ht="12.95" customHeight="1" x14ac:dyDescent="0.2">
      <c r="A26" s="1478"/>
      <c r="B26" s="1481"/>
      <c r="C26" s="634" t="s">
        <v>150</v>
      </c>
      <c r="D26" s="1473"/>
      <c r="E26" s="1856">
        <v>88</v>
      </c>
      <c r="F26" s="1856"/>
      <c r="G26" s="1856">
        <v>90.1</v>
      </c>
      <c r="H26" s="1856"/>
      <c r="I26" s="1856">
        <v>91.3</v>
      </c>
      <c r="J26" s="1856"/>
      <c r="K26" s="1852">
        <v>89.7</v>
      </c>
      <c r="L26" s="1852"/>
      <c r="M26" s="1857">
        <v>90.7</v>
      </c>
      <c r="N26" s="1857"/>
      <c r="O26" s="1503"/>
      <c r="P26" s="1477"/>
      <c r="Q26" s="1501"/>
      <c r="R26" s="1573"/>
      <c r="S26" s="1573"/>
      <c r="T26" s="1573"/>
      <c r="U26" s="1573"/>
      <c r="V26" s="1573"/>
      <c r="W26" s="1573"/>
      <c r="X26" s="1573"/>
      <c r="Y26" s="1573"/>
      <c r="Z26" s="1573"/>
      <c r="AA26" s="1573"/>
      <c r="AB26" s="1573"/>
      <c r="AC26" s="1573"/>
      <c r="AD26" s="1573"/>
      <c r="AE26" s="1573"/>
    </row>
    <row r="27" spans="1:42" ht="12.95" customHeight="1" x14ac:dyDescent="0.2">
      <c r="A27" s="1478"/>
      <c r="B27" s="1481"/>
      <c r="C27" s="634" t="s">
        <v>540</v>
      </c>
      <c r="D27" s="1473"/>
      <c r="E27" s="1856">
        <v>45.2</v>
      </c>
      <c r="F27" s="1856"/>
      <c r="G27" s="1856">
        <v>47.1</v>
      </c>
      <c r="H27" s="1856"/>
      <c r="I27" s="1856">
        <v>47.3</v>
      </c>
      <c r="J27" s="1856"/>
      <c r="K27" s="1852">
        <v>47.8</v>
      </c>
      <c r="L27" s="1852"/>
      <c r="M27" s="1857">
        <v>49</v>
      </c>
      <c r="N27" s="1857"/>
      <c r="O27" s="1503"/>
      <c r="P27" s="1477"/>
      <c r="Q27" s="1501"/>
      <c r="R27" s="2223"/>
    </row>
    <row r="28" spans="1:42" ht="13.5" customHeight="1" x14ac:dyDescent="0.2">
      <c r="A28" s="1478"/>
      <c r="B28" s="1481"/>
      <c r="C28" s="635" t="s">
        <v>575</v>
      </c>
      <c r="D28" s="1511"/>
      <c r="E28" s="636"/>
      <c r="F28" s="636"/>
      <c r="G28" s="636"/>
      <c r="H28" s="636"/>
      <c r="I28" s="636"/>
      <c r="J28" s="636"/>
      <c r="K28" s="636"/>
      <c r="L28" s="636"/>
      <c r="M28" s="636"/>
      <c r="N28" s="636"/>
      <c r="O28" s="1503"/>
      <c r="P28" s="1477"/>
    </row>
    <row r="29" spans="1:42" ht="12.75" customHeight="1" thickBot="1" x14ac:dyDescent="0.25">
      <c r="A29" s="1478"/>
      <c r="B29" s="1481"/>
      <c r="C29" s="1309"/>
      <c r="D29" s="1503"/>
      <c r="E29" s="1503"/>
      <c r="F29" s="1503"/>
      <c r="G29" s="1503"/>
      <c r="H29" s="1503"/>
      <c r="I29" s="1503"/>
      <c r="J29" s="1503"/>
      <c r="K29" s="1503"/>
      <c r="L29" s="1503"/>
      <c r="M29" s="1847"/>
      <c r="N29" s="1847"/>
      <c r="O29" s="1503"/>
      <c r="P29" s="1477"/>
      <c r="T29" s="1310"/>
      <c r="U29" s="1310"/>
      <c r="V29" s="1310"/>
      <c r="W29" s="1310"/>
      <c r="X29" s="1310"/>
    </row>
    <row r="30" spans="1:42" s="1304" customFormat="1" ht="13.5" customHeight="1" thickBot="1" x14ac:dyDescent="0.25">
      <c r="A30" s="1485"/>
      <c r="B30" s="1486"/>
      <c r="C30" s="1487" t="s">
        <v>576</v>
      </c>
      <c r="D30" s="1488"/>
      <c r="E30" s="1488"/>
      <c r="F30" s="1488"/>
      <c r="G30" s="1488"/>
      <c r="H30" s="1488"/>
      <c r="I30" s="1488"/>
      <c r="J30" s="1488"/>
      <c r="K30" s="1488"/>
      <c r="L30" s="1488"/>
      <c r="M30" s="1488"/>
      <c r="N30" s="1489"/>
      <c r="O30" s="1503"/>
      <c r="P30" s="1490"/>
      <c r="R30" s="1552"/>
      <c r="S30" s="1552"/>
      <c r="T30" s="1552"/>
      <c r="U30" s="1552"/>
      <c r="V30" s="1552"/>
      <c r="W30" s="1552"/>
      <c r="X30" s="1552"/>
      <c r="Y30" s="1552"/>
      <c r="Z30" s="1552"/>
      <c r="AA30" s="1552"/>
      <c r="AB30" s="1552"/>
      <c r="AC30" s="1552"/>
      <c r="AD30" s="1552"/>
      <c r="AE30" s="1552"/>
      <c r="AF30" s="1552"/>
      <c r="AG30" s="1552"/>
      <c r="AH30" s="1552"/>
      <c r="AI30" s="1552"/>
      <c r="AJ30" s="1552"/>
      <c r="AK30" s="1552"/>
      <c r="AL30" s="1552"/>
      <c r="AM30" s="1552"/>
      <c r="AN30" s="1552"/>
      <c r="AO30" s="1552"/>
      <c r="AP30" s="1552"/>
    </row>
    <row r="31" spans="1:42" ht="3.75" customHeight="1" x14ac:dyDescent="0.2">
      <c r="A31" s="1478"/>
      <c r="B31" s="1481"/>
      <c r="C31" s="1861" t="s">
        <v>151</v>
      </c>
      <c r="D31" s="1862"/>
      <c r="E31" s="1512"/>
      <c r="F31" s="1512"/>
      <c r="G31" s="1512"/>
      <c r="H31" s="1512"/>
      <c r="I31" s="1512"/>
      <c r="J31" s="1512"/>
      <c r="K31" s="1473"/>
      <c r="L31" s="1492"/>
      <c r="M31" s="1492"/>
      <c r="N31" s="1492"/>
      <c r="O31" s="1503"/>
      <c r="P31" s="1477"/>
    </row>
    <row r="32" spans="1:42" ht="13.5" customHeight="1" x14ac:dyDescent="0.2">
      <c r="A32" s="1478"/>
      <c r="B32" s="1491"/>
      <c r="C32" s="1862"/>
      <c r="D32" s="1862"/>
      <c r="E32" s="1493" t="s">
        <v>33</v>
      </c>
      <c r="F32" s="1493" t="s">
        <v>33</v>
      </c>
      <c r="G32" s="1493">
        <v>2020</v>
      </c>
      <c r="H32" s="1493" t="s">
        <v>33</v>
      </c>
      <c r="I32" s="1493"/>
      <c r="J32" s="1493" t="s">
        <v>33</v>
      </c>
      <c r="K32" s="1494" t="s">
        <v>33</v>
      </c>
      <c r="L32" s="1493">
        <v>2021</v>
      </c>
      <c r="M32" s="1495" t="s">
        <v>33</v>
      </c>
      <c r="N32" s="1496"/>
      <c r="O32" s="1473"/>
      <c r="P32" s="1477"/>
      <c r="R32" s="2217"/>
      <c r="S32" s="1306"/>
    </row>
    <row r="33" spans="1:42" ht="12.75" customHeight="1" x14ac:dyDescent="0.2">
      <c r="A33" s="1478"/>
      <c r="B33" s="1481"/>
      <c r="C33" s="1497"/>
      <c r="D33" s="1497"/>
      <c r="E33" s="1850" t="str">
        <f>+E7</f>
        <v>2.º trimestre</v>
      </c>
      <c r="F33" s="1850"/>
      <c r="G33" s="1850" t="str">
        <f>+G7</f>
        <v>3.º trimestre</v>
      </c>
      <c r="H33" s="1850"/>
      <c r="I33" s="1850" t="str">
        <f>+I7</f>
        <v>4.º trimestre</v>
      </c>
      <c r="J33" s="1850"/>
      <c r="K33" s="1850" t="str">
        <f>+K7</f>
        <v>1.º trimestre</v>
      </c>
      <c r="L33" s="1850"/>
      <c r="M33" s="1850" t="str">
        <f>+M7</f>
        <v>2.º trimestre</v>
      </c>
      <c r="N33" s="1850"/>
      <c r="O33" s="1513"/>
      <c r="P33" s="1477"/>
    </row>
    <row r="34" spans="1:42" ht="12.75" customHeight="1" x14ac:dyDescent="0.2">
      <c r="A34" s="1478"/>
      <c r="B34" s="1481"/>
      <c r="C34" s="1497"/>
      <c r="D34" s="1497"/>
      <c r="E34" s="646" t="s">
        <v>152</v>
      </c>
      <c r="F34" s="646" t="s">
        <v>102</v>
      </c>
      <c r="G34" s="646" t="s">
        <v>152</v>
      </c>
      <c r="H34" s="646" t="s">
        <v>102</v>
      </c>
      <c r="I34" s="1028" t="s">
        <v>152</v>
      </c>
      <c r="J34" s="1028" t="s">
        <v>102</v>
      </c>
      <c r="K34" s="1028" t="s">
        <v>152</v>
      </c>
      <c r="L34" s="1028" t="s">
        <v>102</v>
      </c>
      <c r="M34" s="1028" t="s">
        <v>152</v>
      </c>
      <c r="N34" s="1028" t="s">
        <v>102</v>
      </c>
      <c r="O34" s="1513"/>
      <c r="P34" s="1477"/>
      <c r="S34" s="1306"/>
      <c r="T34" s="1306"/>
      <c r="U34" s="1306"/>
      <c r="V34" s="1306"/>
      <c r="W34" s="1306"/>
    </row>
    <row r="35" spans="1:42" ht="18" customHeight="1" x14ac:dyDescent="0.2">
      <c r="A35" s="1478"/>
      <c r="B35" s="1481"/>
      <c r="C35" s="1843" t="s">
        <v>2</v>
      </c>
      <c r="D35" s="1843"/>
      <c r="E35" s="1514">
        <v>8707.2000000000007</v>
      </c>
      <c r="F35" s="1514">
        <v>100</v>
      </c>
      <c r="G35" s="1514">
        <v>8704.2999999999993</v>
      </c>
      <c r="H35" s="1514">
        <v>100</v>
      </c>
      <c r="I35" s="1514">
        <v>8723.1</v>
      </c>
      <c r="J35" s="1514">
        <v>100</v>
      </c>
      <c r="K35" s="1514">
        <v>8691.1</v>
      </c>
      <c r="L35" s="1514">
        <v>100</v>
      </c>
      <c r="M35" s="1514">
        <v>8695.6</v>
      </c>
      <c r="N35" s="1515">
        <v>100</v>
      </c>
      <c r="O35" s="1513"/>
      <c r="P35" s="1477"/>
      <c r="R35" s="1306"/>
      <c r="S35" s="1308"/>
      <c r="T35" s="1308"/>
      <c r="U35" s="1308"/>
      <c r="V35" s="1308"/>
      <c r="W35" s="1308"/>
      <c r="X35" s="2218"/>
    </row>
    <row r="36" spans="1:42" ht="12.95" customHeight="1" x14ac:dyDescent="0.2">
      <c r="A36" s="1478"/>
      <c r="B36" s="1481"/>
      <c r="C36" s="1516"/>
      <c r="D36" s="1517" t="s">
        <v>70</v>
      </c>
      <c r="E36" s="1518">
        <v>4058.1</v>
      </c>
      <c r="F36" s="1518">
        <v>46.606256890848947</v>
      </c>
      <c r="G36" s="1518">
        <v>4055.8</v>
      </c>
      <c r="H36" s="1518">
        <v>46.595360913571461</v>
      </c>
      <c r="I36" s="1518">
        <v>4062.1</v>
      </c>
      <c r="J36" s="1518">
        <v>46.567160757070305</v>
      </c>
      <c r="K36" s="1518">
        <v>4065.6</v>
      </c>
      <c r="L36" s="1518">
        <v>46.77888874825971</v>
      </c>
      <c r="M36" s="1519">
        <v>4068.7</v>
      </c>
      <c r="N36" s="1519">
        <v>46.790330741984448</v>
      </c>
      <c r="O36" s="1513"/>
      <c r="P36" s="1477"/>
      <c r="R36" s="1306"/>
      <c r="S36" s="1308"/>
      <c r="T36" s="1308"/>
      <c r="U36" s="1308"/>
      <c r="V36" s="1308"/>
      <c r="W36" s="1308"/>
    </row>
    <row r="37" spans="1:42" ht="12.95" customHeight="1" x14ac:dyDescent="0.2">
      <c r="A37" s="1478"/>
      <c r="B37" s="1481"/>
      <c r="C37" s="637"/>
      <c r="D37" s="1517" t="s">
        <v>69</v>
      </c>
      <c r="E37" s="1518">
        <v>4649.1000000000004</v>
      </c>
      <c r="F37" s="1518">
        <v>53.393743109151046</v>
      </c>
      <c r="G37" s="1518">
        <v>4648.5</v>
      </c>
      <c r="H37" s="1518">
        <v>53.404639086428553</v>
      </c>
      <c r="I37" s="1518">
        <v>4660.8999999999996</v>
      </c>
      <c r="J37" s="1518">
        <v>53.43169286148273</v>
      </c>
      <c r="K37" s="1518">
        <v>4625.5</v>
      </c>
      <c r="L37" s="1518">
        <v>53.221111251740282</v>
      </c>
      <c r="M37" s="1519">
        <v>4626.8999999999996</v>
      </c>
      <c r="N37" s="1519">
        <v>53.209669258015545</v>
      </c>
      <c r="O37" s="1513"/>
      <c r="P37" s="1477"/>
      <c r="R37" s="1306"/>
      <c r="S37" s="1308"/>
      <c r="T37" s="1308"/>
      <c r="U37" s="1308"/>
      <c r="V37" s="1308"/>
      <c r="W37" s="1308"/>
      <c r="X37" s="1306"/>
    </row>
    <row r="38" spans="1:42" s="706" customFormat="1" ht="18" customHeight="1" x14ac:dyDescent="0.2">
      <c r="A38" s="1520"/>
      <c r="B38" s="1521"/>
      <c r="C38" s="640" t="s">
        <v>577</v>
      </c>
      <c r="D38" s="637"/>
      <c r="E38" s="1522">
        <v>435.7</v>
      </c>
      <c r="F38" s="1522">
        <v>5.0039048144064679</v>
      </c>
      <c r="G38" s="1522">
        <v>441.6</v>
      </c>
      <c r="H38" s="1522">
        <v>5.0733545489011185</v>
      </c>
      <c r="I38" s="1522">
        <v>408.1</v>
      </c>
      <c r="J38" s="1522">
        <v>4.6783826850546255</v>
      </c>
      <c r="K38" s="1522">
        <v>343.5</v>
      </c>
      <c r="L38" s="1522">
        <v>3.9523190390169249</v>
      </c>
      <c r="M38" s="1522">
        <v>340.7</v>
      </c>
      <c r="N38" s="1522">
        <v>3.9180735084410498</v>
      </c>
      <c r="O38" s="1513"/>
      <c r="P38" s="717"/>
      <c r="R38" s="1306"/>
      <c r="S38" s="1306"/>
      <c r="T38" s="1308"/>
      <c r="U38" s="1308"/>
      <c r="V38" s="1308"/>
      <c r="W38" s="1308"/>
      <c r="X38" s="1308"/>
      <c r="Y38" s="1306"/>
      <c r="Z38" s="1306"/>
      <c r="AA38" s="1306"/>
      <c r="AB38" s="1306"/>
      <c r="AC38" s="1306"/>
      <c r="AD38" s="1306"/>
      <c r="AE38" s="1306"/>
      <c r="AF38" s="1306"/>
      <c r="AG38" s="1306"/>
      <c r="AH38" s="1306"/>
      <c r="AI38" s="1306"/>
      <c r="AJ38" s="1306"/>
      <c r="AK38" s="1306"/>
      <c r="AL38" s="1306"/>
      <c r="AM38" s="1306"/>
      <c r="AN38" s="1306"/>
      <c r="AO38" s="1306"/>
      <c r="AP38" s="1306"/>
    </row>
    <row r="39" spans="1:42" s="1528" customFormat="1" ht="12.95" customHeight="1" x14ac:dyDescent="0.2">
      <c r="A39" s="1523"/>
      <c r="B39" s="1524"/>
      <c r="C39" s="1525"/>
      <c r="D39" s="638" t="s">
        <v>70</v>
      </c>
      <c r="E39" s="1526">
        <v>114.3</v>
      </c>
      <c r="F39" s="1526">
        <v>26.233647004819833</v>
      </c>
      <c r="G39" s="1526">
        <v>111.6</v>
      </c>
      <c r="H39" s="1526">
        <v>25.271739130434778</v>
      </c>
      <c r="I39" s="1526">
        <v>104.4</v>
      </c>
      <c r="J39" s="1526">
        <v>25.581965204606718</v>
      </c>
      <c r="K39" s="1526">
        <v>91.1</v>
      </c>
      <c r="L39" s="1526">
        <v>26.521106259097522</v>
      </c>
      <c r="M39" s="1526">
        <v>97.6</v>
      </c>
      <c r="N39" s="1526">
        <v>28.646903434106253</v>
      </c>
      <c r="O39" s="1503"/>
      <c r="P39" s="1527"/>
      <c r="R39" s="1529"/>
      <c r="S39" s="1306"/>
      <c r="T39" s="1308"/>
      <c r="U39" s="1308"/>
      <c r="V39" s="1308"/>
      <c r="W39" s="1308"/>
      <c r="X39" s="1308"/>
      <c r="Y39" s="1529"/>
      <c r="Z39" s="1529"/>
      <c r="AA39" s="1529"/>
      <c r="AB39" s="1529"/>
      <c r="AC39" s="1529"/>
      <c r="AD39" s="1529"/>
      <c r="AE39" s="1529"/>
      <c r="AF39" s="1529"/>
      <c r="AG39" s="1529"/>
      <c r="AH39" s="1529"/>
      <c r="AI39" s="1529"/>
      <c r="AJ39" s="1529"/>
      <c r="AK39" s="1529"/>
      <c r="AL39" s="1529"/>
      <c r="AM39" s="1529"/>
      <c r="AN39" s="1529"/>
      <c r="AO39" s="1529"/>
      <c r="AP39" s="1529"/>
    </row>
    <row r="40" spans="1:42" s="1528" customFormat="1" ht="12.95" customHeight="1" x14ac:dyDescent="0.2">
      <c r="A40" s="1523"/>
      <c r="B40" s="1524"/>
      <c r="C40" s="1525"/>
      <c r="D40" s="638" t="s">
        <v>69</v>
      </c>
      <c r="E40" s="1526">
        <v>321.39999999999998</v>
      </c>
      <c r="F40" s="1526">
        <v>73.766352995180156</v>
      </c>
      <c r="G40" s="1526">
        <v>330.1</v>
      </c>
      <c r="H40" s="1526">
        <v>74.750905797101453</v>
      </c>
      <c r="I40" s="1526">
        <v>303.8</v>
      </c>
      <c r="J40" s="1526">
        <v>74.442538593481984</v>
      </c>
      <c r="K40" s="1526">
        <v>252.4</v>
      </c>
      <c r="L40" s="1526">
        <v>73.478893740902478</v>
      </c>
      <c r="M40" s="1526">
        <v>243.1</v>
      </c>
      <c r="N40" s="1526">
        <v>71.35309656589375</v>
      </c>
      <c r="O40" s="1503"/>
      <c r="P40" s="1527"/>
      <c r="R40" s="1306"/>
      <c r="S40" s="1530"/>
      <c r="T40" s="1530"/>
      <c r="U40" s="1530"/>
      <c r="V40" s="1530"/>
      <c r="W40" s="1530"/>
      <c r="X40" s="1308"/>
      <c r="Y40" s="1529"/>
      <c r="Z40" s="1529"/>
      <c r="AA40" s="1529"/>
      <c r="AB40" s="1529"/>
      <c r="AC40" s="1529"/>
      <c r="AD40" s="1529"/>
      <c r="AE40" s="1529"/>
      <c r="AF40" s="1529"/>
      <c r="AG40" s="1529"/>
      <c r="AH40" s="1529"/>
      <c r="AI40" s="1529"/>
      <c r="AJ40" s="1529"/>
      <c r="AK40" s="1529"/>
      <c r="AL40" s="1529"/>
      <c r="AM40" s="1529"/>
      <c r="AN40" s="1529"/>
      <c r="AO40" s="1529"/>
      <c r="AP40" s="1529"/>
    </row>
    <row r="41" spans="1:42" s="706" customFormat="1" ht="18" customHeight="1" x14ac:dyDescent="0.2">
      <c r="A41" s="1520"/>
      <c r="B41" s="1521"/>
      <c r="C41" s="640" t="s">
        <v>578</v>
      </c>
      <c r="D41" s="637"/>
      <c r="E41" s="1522">
        <v>1746.8</v>
      </c>
      <c r="F41" s="1522">
        <v>20.061558250643145</v>
      </c>
      <c r="G41" s="1522">
        <v>1714.2</v>
      </c>
      <c r="H41" s="1522">
        <v>19.693714600829477</v>
      </c>
      <c r="I41" s="1522">
        <v>1690.9</v>
      </c>
      <c r="J41" s="1522">
        <v>19.384163886691656</v>
      </c>
      <c r="K41" s="1522">
        <v>1707.9</v>
      </c>
      <c r="L41" s="1522">
        <v>19.651137370413412</v>
      </c>
      <c r="M41" s="1522">
        <v>1690.7</v>
      </c>
      <c r="N41" s="1522">
        <v>19.443166658999953</v>
      </c>
      <c r="O41" s="1513"/>
      <c r="P41" s="717"/>
      <c r="R41" s="1306"/>
      <c r="S41" s="1530"/>
      <c r="T41" s="1530"/>
      <c r="U41" s="1530"/>
      <c r="V41" s="1530"/>
      <c r="W41" s="1530"/>
      <c r="X41" s="1310"/>
      <c r="Y41" s="1306"/>
      <c r="Z41" s="1306"/>
      <c r="AA41" s="1306"/>
      <c r="AB41" s="1306"/>
      <c r="AC41" s="1306"/>
      <c r="AD41" s="1306"/>
      <c r="AE41" s="1306"/>
      <c r="AF41" s="1306"/>
      <c r="AG41" s="1306"/>
      <c r="AH41" s="1306"/>
      <c r="AI41" s="1306"/>
      <c r="AJ41" s="1306"/>
      <c r="AK41" s="1306"/>
      <c r="AL41" s="1306"/>
      <c r="AM41" s="1306"/>
      <c r="AN41" s="1306"/>
      <c r="AO41" s="1306"/>
      <c r="AP41" s="1306"/>
    </row>
    <row r="42" spans="1:42" s="1528" customFormat="1" ht="12.95" customHeight="1" x14ac:dyDescent="0.2">
      <c r="A42" s="1523"/>
      <c r="B42" s="1524"/>
      <c r="C42" s="1525"/>
      <c r="D42" s="638" t="s">
        <v>70</v>
      </c>
      <c r="E42" s="1526">
        <v>794.5</v>
      </c>
      <c r="F42" s="1526">
        <v>45.48316922372338</v>
      </c>
      <c r="G42" s="1526">
        <v>776.5</v>
      </c>
      <c r="H42" s="1526">
        <v>45.298098238245245</v>
      </c>
      <c r="I42" s="1526">
        <v>772.7</v>
      </c>
      <c r="J42" s="1526">
        <v>45.697557513750077</v>
      </c>
      <c r="K42" s="1526">
        <v>760</v>
      </c>
      <c r="L42" s="1526">
        <v>44.499092452719715</v>
      </c>
      <c r="M42" s="1526">
        <v>739.4</v>
      </c>
      <c r="N42" s="1526">
        <v>43.733364878452704</v>
      </c>
      <c r="O42" s="1503"/>
      <c r="P42" s="1527"/>
      <c r="R42" s="1306"/>
      <c r="S42" s="1530"/>
      <c r="T42" s="1530"/>
      <c r="U42" s="1530"/>
      <c r="V42" s="1530"/>
      <c r="W42" s="1530"/>
      <c r="X42" s="1531"/>
      <c r="Y42" s="1529"/>
      <c r="Z42" s="1529"/>
      <c r="AA42" s="1529"/>
      <c r="AB42" s="1529"/>
      <c r="AC42" s="1529"/>
      <c r="AD42" s="1529"/>
      <c r="AE42" s="1529"/>
      <c r="AF42" s="1529"/>
      <c r="AG42" s="1529"/>
      <c r="AH42" s="1529"/>
      <c r="AI42" s="1529"/>
      <c r="AJ42" s="1529"/>
      <c r="AK42" s="1529"/>
      <c r="AL42" s="1529"/>
      <c r="AM42" s="1529"/>
      <c r="AN42" s="1529"/>
      <c r="AO42" s="1529"/>
      <c r="AP42" s="1529"/>
    </row>
    <row r="43" spans="1:42" s="1528" customFormat="1" ht="12.95" customHeight="1" x14ac:dyDescent="0.2">
      <c r="A43" s="1523"/>
      <c r="B43" s="1524"/>
      <c r="C43" s="1525"/>
      <c r="D43" s="638" t="s">
        <v>69</v>
      </c>
      <c r="E43" s="1526">
        <v>952.3</v>
      </c>
      <c r="F43" s="1526">
        <v>54.516830776276613</v>
      </c>
      <c r="G43" s="1526">
        <v>937.6</v>
      </c>
      <c r="H43" s="1526">
        <v>54.696068136740173</v>
      </c>
      <c r="I43" s="1526">
        <v>918.2</v>
      </c>
      <c r="J43" s="1526">
        <v>54.302442486249923</v>
      </c>
      <c r="K43" s="1526">
        <v>947.9</v>
      </c>
      <c r="L43" s="1526">
        <v>55.500907547280278</v>
      </c>
      <c r="M43" s="1526">
        <v>951.3</v>
      </c>
      <c r="N43" s="1526">
        <v>56.266635121547282</v>
      </c>
      <c r="O43" s="1503"/>
      <c r="P43" s="1527"/>
      <c r="R43" s="1532"/>
      <c r="S43" s="1532"/>
      <c r="T43" s="1532"/>
      <c r="U43" s="1532"/>
      <c r="V43" s="1532"/>
      <c r="W43" s="1532"/>
      <c r="X43" s="1533"/>
      <c r="Y43" s="1529"/>
      <c r="Z43" s="1529"/>
      <c r="AA43" s="1529"/>
      <c r="AB43" s="1529"/>
      <c r="AC43" s="1529"/>
      <c r="AD43" s="1529"/>
      <c r="AE43" s="1529"/>
      <c r="AF43" s="1529"/>
      <c r="AG43" s="1529"/>
      <c r="AH43" s="1529"/>
      <c r="AI43" s="1529"/>
      <c r="AJ43" s="1529"/>
      <c r="AK43" s="1529"/>
      <c r="AL43" s="1529"/>
      <c r="AM43" s="1529"/>
      <c r="AN43" s="1529"/>
      <c r="AO43" s="1529"/>
      <c r="AP43" s="1529"/>
    </row>
    <row r="44" spans="1:42" s="706" customFormat="1" ht="18" customHeight="1" x14ac:dyDescent="0.2">
      <c r="A44" s="1520"/>
      <c r="B44" s="1521"/>
      <c r="C44" s="640" t="s">
        <v>579</v>
      </c>
      <c r="D44" s="637"/>
      <c r="E44" s="1522">
        <v>857.3</v>
      </c>
      <c r="F44" s="1522">
        <v>9.8458746784270481</v>
      </c>
      <c r="G44" s="1522">
        <v>825.2</v>
      </c>
      <c r="H44" s="1522">
        <v>9.4803717702744628</v>
      </c>
      <c r="I44" s="1522">
        <v>825.5</v>
      </c>
      <c r="J44" s="1522">
        <v>9.463378844676777</v>
      </c>
      <c r="K44" s="1522">
        <v>810.9</v>
      </c>
      <c r="L44" s="1522">
        <v>9.3302343776967245</v>
      </c>
      <c r="M44" s="1522">
        <v>814.1</v>
      </c>
      <c r="N44" s="1522">
        <v>9.3622061732370394</v>
      </c>
      <c r="O44" s="1513"/>
      <c r="P44" s="717"/>
      <c r="R44" s="1306"/>
      <c r="S44" s="1530"/>
      <c r="T44" s="1530"/>
      <c r="U44" s="1530"/>
      <c r="V44" s="1530"/>
      <c r="W44" s="1530"/>
      <c r="X44" s="1306"/>
      <c r="Y44" s="1306"/>
      <c r="Z44" s="1306"/>
      <c r="AA44" s="1306"/>
      <c r="AB44" s="1306"/>
      <c r="AC44" s="1306"/>
      <c r="AD44" s="1306"/>
      <c r="AE44" s="1306"/>
      <c r="AF44" s="1306"/>
      <c r="AG44" s="1306"/>
      <c r="AH44" s="1306"/>
      <c r="AI44" s="1306"/>
      <c r="AJ44" s="1306"/>
      <c r="AK44" s="1306"/>
      <c r="AL44" s="1306"/>
      <c r="AM44" s="1306"/>
      <c r="AN44" s="1306"/>
      <c r="AO44" s="1306"/>
      <c r="AP44" s="1306"/>
    </row>
    <row r="45" spans="1:42" s="1528" customFormat="1" ht="12.95" customHeight="1" x14ac:dyDescent="0.2">
      <c r="A45" s="1523"/>
      <c r="B45" s="1524"/>
      <c r="C45" s="1525"/>
      <c r="D45" s="638" t="s">
        <v>70</v>
      </c>
      <c r="E45" s="1526">
        <v>469.3</v>
      </c>
      <c r="F45" s="1526">
        <v>54.741630701038147</v>
      </c>
      <c r="G45" s="1526">
        <v>450.6</v>
      </c>
      <c r="H45" s="1526">
        <v>54.604944255937959</v>
      </c>
      <c r="I45" s="1526">
        <v>441.8</v>
      </c>
      <c r="J45" s="1526">
        <v>53.519079345851004</v>
      </c>
      <c r="K45" s="1526">
        <v>449</v>
      </c>
      <c r="L45" s="1526">
        <v>55.370575903317295</v>
      </c>
      <c r="M45" s="1526">
        <v>447.9</v>
      </c>
      <c r="N45" s="1526">
        <v>55.017811079719934</v>
      </c>
      <c r="O45" s="1503"/>
      <c r="P45" s="1527"/>
      <c r="R45" s="1306"/>
      <c r="S45" s="1530"/>
      <c r="T45" s="1530"/>
      <c r="U45" s="1530"/>
      <c r="V45" s="1530"/>
      <c r="W45" s="1530"/>
      <c r="X45" s="1529"/>
      <c r="Y45" s="1529"/>
      <c r="Z45" s="1529"/>
      <c r="AA45" s="1529"/>
      <c r="AB45" s="1529"/>
      <c r="AC45" s="1529"/>
      <c r="AD45" s="1529"/>
      <c r="AE45" s="1529"/>
      <c r="AF45" s="1529"/>
      <c r="AG45" s="1529"/>
      <c r="AH45" s="1529"/>
      <c r="AI45" s="1529"/>
      <c r="AJ45" s="1529"/>
      <c r="AK45" s="1529"/>
      <c r="AL45" s="1529"/>
      <c r="AM45" s="1529"/>
      <c r="AN45" s="1529"/>
      <c r="AO45" s="1529"/>
      <c r="AP45" s="1529"/>
    </row>
    <row r="46" spans="1:42" s="1528" customFormat="1" ht="12.95" customHeight="1" x14ac:dyDescent="0.2">
      <c r="A46" s="1523"/>
      <c r="B46" s="1524"/>
      <c r="C46" s="1525"/>
      <c r="D46" s="638" t="s">
        <v>69</v>
      </c>
      <c r="E46" s="1526">
        <v>388</v>
      </c>
      <c r="F46" s="1526">
        <v>45.25836929896186</v>
      </c>
      <c r="G46" s="1526">
        <v>374.6</v>
      </c>
      <c r="H46" s="1526">
        <v>45.395055744062049</v>
      </c>
      <c r="I46" s="1526">
        <v>383.7</v>
      </c>
      <c r="J46" s="1526">
        <v>46.480920654149003</v>
      </c>
      <c r="K46" s="1526">
        <v>361.9</v>
      </c>
      <c r="L46" s="1526">
        <v>44.629424096682698</v>
      </c>
      <c r="M46" s="1526">
        <v>366.2</v>
      </c>
      <c r="N46" s="1526">
        <v>44.982188920280066</v>
      </c>
      <c r="O46" s="1503"/>
      <c r="P46" s="1527"/>
      <c r="R46" s="1306"/>
      <c r="S46" s="1530"/>
      <c r="T46" s="1530"/>
      <c r="U46" s="1530"/>
      <c r="V46" s="1530"/>
      <c r="W46" s="1530"/>
      <c r="X46" s="1529"/>
      <c r="Y46" s="1529"/>
      <c r="Z46" s="1529"/>
      <c r="AA46" s="1529"/>
      <c r="AB46" s="1529"/>
      <c r="AC46" s="1529"/>
      <c r="AD46" s="1529"/>
      <c r="AE46" s="1529"/>
      <c r="AF46" s="1529"/>
      <c r="AG46" s="1529"/>
      <c r="AH46" s="1529"/>
      <c r="AI46" s="1529"/>
      <c r="AJ46" s="1529"/>
      <c r="AK46" s="1529"/>
      <c r="AL46" s="1529"/>
      <c r="AM46" s="1529"/>
      <c r="AN46" s="1529"/>
      <c r="AO46" s="1529"/>
      <c r="AP46" s="1529"/>
    </row>
    <row r="47" spans="1:42" s="706" customFormat="1" ht="18" customHeight="1" x14ac:dyDescent="0.2">
      <c r="A47" s="1520"/>
      <c r="B47" s="1521"/>
      <c r="C47" s="640" t="s">
        <v>580</v>
      </c>
      <c r="D47" s="637"/>
      <c r="E47" s="1522">
        <v>1717</v>
      </c>
      <c r="F47" s="1522">
        <v>19.719312752664461</v>
      </c>
      <c r="G47" s="1522">
        <v>1655.4</v>
      </c>
      <c r="H47" s="1522">
        <v>19.018186413611666</v>
      </c>
      <c r="I47" s="1522">
        <v>1646</v>
      </c>
      <c r="J47" s="1522">
        <v>18.869438617005422</v>
      </c>
      <c r="K47" s="1522">
        <v>1638.1</v>
      </c>
      <c r="L47" s="1522">
        <v>18.848016936866451</v>
      </c>
      <c r="M47" s="1522">
        <v>1596.5</v>
      </c>
      <c r="N47" s="1522">
        <v>18.359860159160952</v>
      </c>
      <c r="O47" s="1513"/>
      <c r="P47" s="717"/>
      <c r="R47" s="1306"/>
      <c r="S47" s="1591"/>
      <c r="T47" s="1591"/>
      <c r="U47" s="1591"/>
      <c r="V47" s="1591"/>
      <c r="W47" s="1591"/>
      <c r="X47" s="1306"/>
      <c r="Y47" s="1306"/>
      <c r="Z47" s="1306"/>
      <c r="AA47" s="1306"/>
      <c r="AB47" s="1306"/>
      <c r="AC47" s="1306"/>
      <c r="AD47" s="1306"/>
      <c r="AE47" s="1306"/>
      <c r="AF47" s="1306"/>
      <c r="AG47" s="1306"/>
      <c r="AH47" s="1306"/>
      <c r="AI47" s="1306"/>
      <c r="AJ47" s="1306"/>
      <c r="AK47" s="1306"/>
      <c r="AL47" s="1306"/>
      <c r="AM47" s="1306"/>
      <c r="AN47" s="1306"/>
      <c r="AO47" s="1306"/>
      <c r="AP47" s="1306"/>
    </row>
    <row r="48" spans="1:42" s="1528" customFormat="1" ht="12.95" customHeight="1" x14ac:dyDescent="0.2">
      <c r="A48" s="1523"/>
      <c r="B48" s="1524"/>
      <c r="C48" s="1525"/>
      <c r="D48" s="638" t="s">
        <v>70</v>
      </c>
      <c r="E48" s="1526">
        <v>892</v>
      </c>
      <c r="F48" s="1526">
        <v>51.951077460687245</v>
      </c>
      <c r="G48" s="1526">
        <v>873.2</v>
      </c>
      <c r="H48" s="1526">
        <v>52.748580403527846</v>
      </c>
      <c r="I48" s="1526">
        <v>877.4</v>
      </c>
      <c r="J48" s="1526">
        <v>53.304981773997575</v>
      </c>
      <c r="K48" s="1526">
        <v>860.2</v>
      </c>
      <c r="L48" s="1526">
        <v>52.512056650998119</v>
      </c>
      <c r="M48" s="1526">
        <v>854.6</v>
      </c>
      <c r="N48" s="1526">
        <v>53.529595991230813</v>
      </c>
      <c r="O48" s="1503"/>
      <c r="P48" s="1527"/>
      <c r="R48" s="1306"/>
      <c r="S48" s="1587"/>
      <c r="T48" s="1587"/>
      <c r="U48" s="1587"/>
      <c r="V48" s="1587"/>
      <c r="W48" s="1587"/>
      <c r="X48" s="1529"/>
      <c r="Y48" s="1529"/>
      <c r="Z48" s="1529"/>
      <c r="AA48" s="1529"/>
      <c r="AB48" s="1529"/>
      <c r="AC48" s="1529"/>
      <c r="AD48" s="1529"/>
      <c r="AE48" s="1529"/>
      <c r="AF48" s="1529"/>
      <c r="AG48" s="1529"/>
      <c r="AH48" s="1529"/>
      <c r="AI48" s="1529"/>
      <c r="AJ48" s="1529"/>
      <c r="AK48" s="1529"/>
      <c r="AL48" s="1529"/>
      <c r="AM48" s="1529"/>
      <c r="AN48" s="1529"/>
      <c r="AO48" s="1529"/>
      <c r="AP48" s="1529"/>
    </row>
    <row r="49" spans="1:42" s="1528" customFormat="1" ht="12.95" customHeight="1" x14ac:dyDescent="0.2">
      <c r="A49" s="1523"/>
      <c r="B49" s="1524"/>
      <c r="C49" s="1525"/>
      <c r="D49" s="638" t="s">
        <v>69</v>
      </c>
      <c r="E49" s="1526">
        <v>824.9</v>
      </c>
      <c r="F49" s="1526">
        <v>48.043098427489802</v>
      </c>
      <c r="G49" s="1526">
        <v>782.2</v>
      </c>
      <c r="H49" s="1526">
        <v>47.251419596472147</v>
      </c>
      <c r="I49" s="1526">
        <v>768.6</v>
      </c>
      <c r="J49" s="1526">
        <v>46.695018226002432</v>
      </c>
      <c r="K49" s="1526">
        <v>777.9</v>
      </c>
      <c r="L49" s="1526">
        <v>47.487943349001895</v>
      </c>
      <c r="M49" s="1526">
        <v>741.9</v>
      </c>
      <c r="N49" s="1526">
        <v>46.470404008769187</v>
      </c>
      <c r="O49" s="1503"/>
      <c r="P49" s="1527"/>
      <c r="R49" s="1306"/>
      <c r="S49" s="1587"/>
      <c r="T49" s="1587"/>
      <c r="U49" s="1587"/>
      <c r="V49" s="1587"/>
      <c r="W49" s="1587"/>
      <c r="X49" s="1529"/>
      <c r="Y49" s="1529"/>
      <c r="Z49" s="1529"/>
      <c r="AA49" s="1529"/>
      <c r="AB49" s="1529"/>
      <c r="AC49" s="1529"/>
      <c r="AD49" s="1529"/>
      <c r="AE49" s="1529"/>
      <c r="AF49" s="1529"/>
      <c r="AG49" s="1529"/>
      <c r="AH49" s="1529"/>
      <c r="AI49" s="1529"/>
      <c r="AJ49" s="1529"/>
      <c r="AK49" s="1529"/>
      <c r="AL49" s="1529"/>
      <c r="AM49" s="1529"/>
      <c r="AN49" s="1529"/>
      <c r="AO49" s="1529"/>
      <c r="AP49" s="1529"/>
    </row>
    <row r="50" spans="1:42" s="706" customFormat="1" ht="18" customHeight="1" x14ac:dyDescent="0.2">
      <c r="A50" s="1520"/>
      <c r="B50" s="1521"/>
      <c r="C50" s="640" t="s">
        <v>581</v>
      </c>
      <c r="D50" s="637"/>
      <c r="E50" s="1522">
        <v>2107.6</v>
      </c>
      <c r="F50" s="1522">
        <v>24.205255420801173</v>
      </c>
      <c r="G50" s="1522">
        <v>2165.6</v>
      </c>
      <c r="H50" s="1522">
        <v>24.879657180933563</v>
      </c>
      <c r="I50" s="1522">
        <v>2139</v>
      </c>
      <c r="J50" s="1522">
        <v>24.521099150531349</v>
      </c>
      <c r="K50" s="1522">
        <v>2169.6</v>
      </c>
      <c r="L50" s="1522">
        <v>24.963468375694674</v>
      </c>
      <c r="M50" s="1522">
        <v>2189.4</v>
      </c>
      <c r="N50" s="1522">
        <v>25.17825106950642</v>
      </c>
      <c r="O50" s="1513"/>
      <c r="P50" s="717"/>
      <c r="R50" s="1306"/>
      <c r="S50" s="1587"/>
      <c r="T50" s="1587"/>
      <c r="U50" s="1587"/>
      <c r="V50" s="1587"/>
      <c r="W50" s="1587"/>
      <c r="X50" s="1306"/>
      <c r="Y50" s="1306"/>
      <c r="Z50" s="1306"/>
      <c r="AA50" s="1306"/>
      <c r="AB50" s="1306"/>
      <c r="AC50" s="1306"/>
      <c r="AD50" s="1306"/>
      <c r="AE50" s="1306"/>
      <c r="AF50" s="1306"/>
      <c r="AG50" s="1306"/>
      <c r="AH50" s="1306"/>
      <c r="AI50" s="1306"/>
      <c r="AJ50" s="1306"/>
      <c r="AK50" s="1306"/>
      <c r="AL50" s="1306"/>
      <c r="AM50" s="1306"/>
      <c r="AN50" s="1306"/>
      <c r="AO50" s="1306"/>
      <c r="AP50" s="1306"/>
    </row>
    <row r="51" spans="1:42" s="1528" customFormat="1" ht="12.95" customHeight="1" x14ac:dyDescent="0.2">
      <c r="A51" s="1523"/>
      <c r="B51" s="1524"/>
      <c r="C51" s="1525"/>
      <c r="D51" s="638" t="s">
        <v>70</v>
      </c>
      <c r="E51" s="1526">
        <v>1067.8</v>
      </c>
      <c r="F51" s="1526">
        <v>50.664262668438035</v>
      </c>
      <c r="G51" s="1526">
        <v>1112.8</v>
      </c>
      <c r="H51" s="1526">
        <v>51.385297377170303</v>
      </c>
      <c r="I51" s="1526">
        <v>1089</v>
      </c>
      <c r="J51" s="1526">
        <v>50.911640953716685</v>
      </c>
      <c r="K51" s="1526">
        <v>1126.7</v>
      </c>
      <c r="L51" s="1526">
        <v>51.931231563421832</v>
      </c>
      <c r="M51" s="1526">
        <v>1131.5999999999999</v>
      </c>
      <c r="N51" s="1526">
        <v>51.685393258426956</v>
      </c>
      <c r="O51" s="1503"/>
      <c r="P51" s="1527"/>
      <c r="R51" s="1529"/>
      <c r="S51" s="1529"/>
      <c r="T51" s="1529"/>
      <c r="U51" s="1529"/>
      <c r="V51" s="1529"/>
      <c r="W51" s="1529"/>
      <c r="X51" s="1529"/>
      <c r="Y51" s="1529"/>
      <c r="Z51" s="1529"/>
      <c r="AA51" s="1529"/>
      <c r="AB51" s="1529"/>
      <c r="AC51" s="1529"/>
      <c r="AD51" s="1529"/>
      <c r="AE51" s="1529"/>
      <c r="AF51" s="1529"/>
      <c r="AG51" s="1529"/>
      <c r="AH51" s="1529"/>
      <c r="AI51" s="1529"/>
      <c r="AJ51" s="1529"/>
      <c r="AK51" s="1529"/>
      <c r="AL51" s="1529"/>
      <c r="AM51" s="1529"/>
      <c r="AN51" s="1529"/>
      <c r="AO51" s="1529"/>
      <c r="AP51" s="1529"/>
    </row>
    <row r="52" spans="1:42" s="1528" customFormat="1" ht="12.95" customHeight="1" x14ac:dyDescent="0.2">
      <c r="A52" s="1523"/>
      <c r="B52" s="1524"/>
      <c r="C52" s="1525"/>
      <c r="D52" s="638" t="s">
        <v>69</v>
      </c>
      <c r="E52" s="1526">
        <v>1039.7</v>
      </c>
      <c r="F52" s="1526">
        <v>49.330992598215985</v>
      </c>
      <c r="G52" s="1526">
        <v>1052.7</v>
      </c>
      <c r="H52" s="1526">
        <v>48.610084964905802</v>
      </c>
      <c r="I52" s="1526">
        <v>1050.0999999999999</v>
      </c>
      <c r="J52" s="1526">
        <v>49.093034128097237</v>
      </c>
      <c r="K52" s="1526">
        <v>1042.9000000000001</v>
      </c>
      <c r="L52" s="1526">
        <v>48.068768436578182</v>
      </c>
      <c r="M52" s="1526">
        <v>1057.8</v>
      </c>
      <c r="N52" s="1526">
        <v>48.31460674157303</v>
      </c>
      <c r="O52" s="1503"/>
      <c r="P52" s="1527"/>
      <c r="R52" s="1529"/>
      <c r="S52" s="1529"/>
      <c r="T52" s="1529"/>
      <c r="U52" s="1529"/>
      <c r="V52" s="1529"/>
      <c r="W52" s="1529"/>
      <c r="X52" s="1529"/>
      <c r="Y52" s="1529"/>
      <c r="Z52" s="1529"/>
      <c r="AA52" s="1529"/>
      <c r="AB52" s="1529"/>
      <c r="AC52" s="1529"/>
      <c r="AD52" s="1529"/>
      <c r="AE52" s="1529"/>
      <c r="AF52" s="1529"/>
      <c r="AG52" s="1529"/>
      <c r="AH52" s="1529"/>
      <c r="AI52" s="1529"/>
      <c r="AJ52" s="1529"/>
      <c r="AK52" s="1529"/>
      <c r="AL52" s="1529"/>
      <c r="AM52" s="1529"/>
      <c r="AN52" s="1529"/>
      <c r="AO52" s="1529"/>
      <c r="AP52" s="1529"/>
    </row>
    <row r="53" spans="1:42" s="706" customFormat="1" ht="18" customHeight="1" x14ac:dyDescent="0.2">
      <c r="A53" s="1520"/>
      <c r="B53" s="1521"/>
      <c r="C53" s="640" t="s">
        <v>582</v>
      </c>
      <c r="D53" s="637"/>
      <c r="E53" s="1518">
        <v>1842.7</v>
      </c>
      <c r="F53" s="1534">
        <v>21.162945608232267</v>
      </c>
      <c r="G53" s="1518">
        <v>1902.3</v>
      </c>
      <c r="H53" s="1534">
        <v>21.85471548544972</v>
      </c>
      <c r="I53" s="1518">
        <v>2013.6</v>
      </c>
      <c r="J53" s="1534">
        <v>23.083536816040169</v>
      </c>
      <c r="K53" s="1518">
        <v>2021</v>
      </c>
      <c r="L53" s="1534">
        <v>23.253673297971485</v>
      </c>
      <c r="M53" s="1518">
        <v>2064.1999999999998</v>
      </c>
      <c r="N53" s="1535">
        <v>23.73844243065458</v>
      </c>
      <c r="O53" s="1513"/>
      <c r="P53" s="717"/>
      <c r="R53" s="1591"/>
      <c r="S53" s="1306"/>
      <c r="T53" s="1306"/>
      <c r="U53" s="1306"/>
      <c r="V53" s="1306"/>
      <c r="W53" s="1306"/>
      <c r="X53" s="1306"/>
      <c r="Y53" s="1306"/>
      <c r="Z53" s="1306"/>
      <c r="AA53" s="1306"/>
      <c r="AB53" s="1306"/>
      <c r="AC53" s="1306"/>
      <c r="AD53" s="1306"/>
      <c r="AE53" s="1306"/>
      <c r="AF53" s="1306"/>
      <c r="AG53" s="1306"/>
      <c r="AH53" s="1306"/>
      <c r="AI53" s="1306"/>
      <c r="AJ53" s="1306"/>
      <c r="AK53" s="1306"/>
      <c r="AL53" s="1306"/>
      <c r="AM53" s="1306"/>
      <c r="AN53" s="1306"/>
      <c r="AO53" s="1306"/>
      <c r="AP53" s="1306"/>
    </row>
    <row r="54" spans="1:42" s="1528" customFormat="1" ht="12.95" customHeight="1" x14ac:dyDescent="0.2">
      <c r="A54" s="1523"/>
      <c r="B54" s="1524"/>
      <c r="C54" s="1525"/>
      <c r="D54" s="638" t="s">
        <v>70</v>
      </c>
      <c r="E54" s="1536">
        <v>720</v>
      </c>
      <c r="F54" s="1536">
        <v>39.073099256525751</v>
      </c>
      <c r="G54" s="1536">
        <v>731.1</v>
      </c>
      <c r="H54" s="1536">
        <v>38.432423907900962</v>
      </c>
      <c r="I54" s="1536">
        <v>777</v>
      </c>
      <c r="J54" s="1536">
        <v>38.587604290822405</v>
      </c>
      <c r="K54" s="1536">
        <v>778.4</v>
      </c>
      <c r="L54" s="1536">
        <v>38.515586343394361</v>
      </c>
      <c r="M54" s="1536">
        <v>797.6</v>
      </c>
      <c r="N54" s="1537">
        <v>38.639666698963282</v>
      </c>
      <c r="O54" s="1503"/>
      <c r="P54" s="1527"/>
      <c r="R54" s="1529"/>
      <c r="S54" s="1529"/>
      <c r="T54" s="1529"/>
      <c r="U54" s="1529"/>
      <c r="V54" s="1529"/>
      <c r="W54" s="1529"/>
      <c r="X54" s="1529"/>
      <c r="Y54" s="1529"/>
      <c r="Z54" s="1529"/>
      <c r="AA54" s="1529"/>
      <c r="AB54" s="1529"/>
      <c r="AC54" s="1529"/>
      <c r="AD54" s="1529"/>
      <c r="AE54" s="1529"/>
      <c r="AF54" s="1529"/>
      <c r="AG54" s="1529"/>
      <c r="AH54" s="1529"/>
      <c r="AI54" s="1529"/>
      <c r="AJ54" s="1529"/>
      <c r="AK54" s="1529"/>
      <c r="AL54" s="1529"/>
      <c r="AM54" s="1529"/>
      <c r="AN54" s="1529"/>
      <c r="AO54" s="1529"/>
      <c r="AP54" s="1529"/>
    </row>
    <row r="55" spans="1:42" s="1528" customFormat="1" ht="12.75" customHeight="1" x14ac:dyDescent="0.2">
      <c r="A55" s="1523"/>
      <c r="B55" s="1524"/>
      <c r="C55" s="1525"/>
      <c r="D55" s="638" t="s">
        <v>69</v>
      </c>
      <c r="E55" s="1536">
        <v>1122.7</v>
      </c>
      <c r="F55" s="1536">
        <v>60.926900743474256</v>
      </c>
      <c r="G55" s="1536">
        <v>1171.2</v>
      </c>
      <c r="H55" s="1536">
        <v>61.567576092099038</v>
      </c>
      <c r="I55" s="1536">
        <v>1236.5999999999999</v>
      </c>
      <c r="J55" s="1536">
        <v>61.412395709177595</v>
      </c>
      <c r="K55" s="1536">
        <v>1242.5999999999999</v>
      </c>
      <c r="L55" s="1536">
        <v>61.484413656605639</v>
      </c>
      <c r="M55" s="1536">
        <v>1266.5</v>
      </c>
      <c r="N55" s="1537">
        <v>61.355488809223914</v>
      </c>
      <c r="O55" s="1503"/>
      <c r="P55" s="1527"/>
      <c r="R55" s="1529"/>
      <c r="S55" s="1529"/>
      <c r="T55" s="1529"/>
      <c r="U55" s="1529"/>
      <c r="V55" s="1529"/>
      <c r="W55" s="1529"/>
      <c r="X55" s="1529"/>
      <c r="Y55" s="1529"/>
      <c r="Z55" s="1529"/>
      <c r="AA55" s="1529"/>
      <c r="AB55" s="1529"/>
      <c r="AC55" s="1529"/>
      <c r="AD55" s="1529"/>
      <c r="AE55" s="1529"/>
      <c r="AF55" s="1529"/>
      <c r="AG55" s="1529"/>
      <c r="AH55" s="1529"/>
      <c r="AI55" s="1529"/>
      <c r="AJ55" s="1529"/>
      <c r="AK55" s="1529"/>
      <c r="AL55" s="1529"/>
      <c r="AM55" s="1529"/>
      <c r="AN55" s="1529"/>
      <c r="AO55" s="1529"/>
      <c r="AP55" s="1529"/>
    </row>
    <row r="56" spans="1:42" s="706" customFormat="1" ht="49.5" customHeight="1" x14ac:dyDescent="0.2">
      <c r="A56" s="721"/>
      <c r="B56" s="722"/>
      <c r="C56" s="1858" t="s">
        <v>548</v>
      </c>
      <c r="D56" s="1859"/>
      <c r="E56" s="1859"/>
      <c r="F56" s="1859"/>
      <c r="G56" s="1859"/>
      <c r="H56" s="1859"/>
      <c r="I56" s="1859"/>
      <c r="J56" s="1859"/>
      <c r="K56" s="1859"/>
      <c r="L56" s="1859"/>
      <c r="M56" s="1859"/>
      <c r="N56" s="1859"/>
      <c r="O56" s="1859"/>
      <c r="P56" s="717"/>
      <c r="R56" s="1306"/>
      <c r="S56" s="1306"/>
      <c r="T56" s="1306"/>
      <c r="U56" s="1306"/>
      <c r="V56" s="1306"/>
      <c r="W56" s="1306"/>
      <c r="X56" s="1306"/>
      <c r="Y56" s="1306"/>
      <c r="Z56" s="1306"/>
      <c r="AA56" s="1306"/>
      <c r="AB56" s="1306"/>
      <c r="AC56" s="1306"/>
      <c r="AD56" s="1306"/>
      <c r="AE56" s="1306"/>
      <c r="AF56" s="1306"/>
      <c r="AG56" s="1306"/>
      <c r="AH56" s="1306"/>
      <c r="AI56" s="1306"/>
      <c r="AJ56" s="1306"/>
      <c r="AK56" s="1306"/>
      <c r="AL56" s="1306"/>
      <c r="AM56" s="1306"/>
      <c r="AN56" s="1306"/>
      <c r="AO56" s="1306"/>
      <c r="AP56" s="1306"/>
    </row>
    <row r="57" spans="1:42" ht="13.5" customHeight="1" x14ac:dyDescent="0.2">
      <c r="A57" s="1478"/>
      <c r="B57" s="1538"/>
      <c r="C57" s="1539" t="s">
        <v>365</v>
      </c>
      <c r="D57" s="1497"/>
      <c r="E57" s="1482"/>
      <c r="F57" s="1540" t="s">
        <v>86</v>
      </c>
      <c r="G57" s="1541"/>
      <c r="H57" s="1541"/>
      <c r="I57" s="1542"/>
      <c r="J57" s="1541"/>
      <c r="K57" s="1541"/>
      <c r="L57" s="1541"/>
      <c r="M57" s="1541"/>
      <c r="N57" s="1541"/>
      <c r="O57" s="1503"/>
      <c r="P57" s="1477"/>
    </row>
    <row r="58" spans="1:42" ht="13.5" customHeight="1" x14ac:dyDescent="0.2">
      <c r="A58" s="1478"/>
      <c r="B58" s="841">
        <v>6</v>
      </c>
      <c r="C58" s="1860">
        <v>44440</v>
      </c>
      <c r="D58" s="1860"/>
      <c r="E58" s="1502"/>
      <c r="F58" s="1502"/>
      <c r="G58" s="1502"/>
      <c r="H58" s="1502"/>
      <c r="I58" s="1502"/>
      <c r="J58" s="1502"/>
      <c r="K58" s="1502"/>
      <c r="L58" s="1502"/>
      <c r="M58" s="1502"/>
      <c r="N58" s="1502"/>
      <c r="O58" s="1502"/>
      <c r="P58" s="1502"/>
    </row>
  </sheetData>
  <mergeCells count="121">
    <mergeCell ref="C35:D35"/>
    <mergeCell ref="C56:O56"/>
    <mergeCell ref="C58:D58"/>
    <mergeCell ref="C31:D32"/>
    <mergeCell ref="E33:F33"/>
    <mergeCell ref="G33:H33"/>
    <mergeCell ref="I33:J33"/>
    <mergeCell ref="K33:L33"/>
    <mergeCell ref="M33:N33"/>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E23:F23"/>
    <mergeCell ref="G23:H23"/>
    <mergeCell ref="I23:J23"/>
    <mergeCell ref="K23:L23"/>
    <mergeCell ref="M23:N23"/>
    <mergeCell ref="E24:F24"/>
    <mergeCell ref="G24:H24"/>
    <mergeCell ref="I24:J24"/>
    <mergeCell ref="K24:L24"/>
    <mergeCell ref="M24:N24"/>
    <mergeCell ref="M21:N21"/>
    <mergeCell ref="E22:F22"/>
    <mergeCell ref="G22:H22"/>
    <mergeCell ref="I22:J22"/>
    <mergeCell ref="K22:L22"/>
    <mergeCell ref="M22:N22"/>
    <mergeCell ref="E20:F20"/>
    <mergeCell ref="G20:H20"/>
    <mergeCell ref="I20:J20"/>
    <mergeCell ref="K20:L20"/>
    <mergeCell ref="M20:N20"/>
    <mergeCell ref="C21:D21"/>
    <mergeCell ref="E21:F21"/>
    <mergeCell ref="G21:H21"/>
    <mergeCell ref="I21:J21"/>
    <mergeCell ref="K21:L21"/>
    <mergeCell ref="E18:F18"/>
    <mergeCell ref="G18:H18"/>
    <mergeCell ref="I18:J18"/>
    <mergeCell ref="K18:L18"/>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I1:N1"/>
    <mergeCell ref="M3:N3"/>
    <mergeCell ref="C5:D6"/>
    <mergeCell ref="E7:F7"/>
    <mergeCell ref="G7:H7"/>
    <mergeCell ref="I7:J7"/>
    <mergeCell ref="K7:L7"/>
    <mergeCell ref="M7:N7"/>
  </mergeCells>
  <conditionalFormatting sqref="E7:N7 E33:N33">
    <cfRule type="cellIs" dxfId="8859"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K68"/>
  <sheetViews>
    <sheetView showGridLines="0" zoomScaleNormal="100" workbookViewId="0"/>
  </sheetViews>
  <sheetFormatPr defaultColWidth="9.140625" defaultRowHeight="12.75" x14ac:dyDescent="0.2"/>
  <cols>
    <col min="1" max="1" width="1" style="1303" customWidth="1"/>
    <col min="2" max="2" width="2.5703125" style="1303" customWidth="1"/>
    <col min="3" max="3" width="1" style="1303" customWidth="1"/>
    <col min="4" max="4" width="34" style="1303" customWidth="1"/>
    <col min="5" max="5" width="7.42578125" style="1303" customWidth="1"/>
    <col min="6" max="6" width="4.85546875" style="1303" customWidth="1"/>
    <col min="7" max="7" width="7.42578125" style="1303" customWidth="1"/>
    <col min="8" max="8" width="4.85546875" style="1303" customWidth="1"/>
    <col min="9" max="9" width="7.42578125" style="1303" customWidth="1"/>
    <col min="10" max="10" width="4.85546875" style="1303" customWidth="1"/>
    <col min="11" max="11" width="7.42578125" style="1303" customWidth="1"/>
    <col min="12" max="12" width="4.85546875" style="1303" customWidth="1"/>
    <col min="13" max="13" width="7.42578125" style="1303" customWidth="1"/>
    <col min="14" max="14" width="4.85546875" style="1303" customWidth="1"/>
    <col min="15" max="15" width="2.5703125" style="1303" customWidth="1"/>
    <col min="16" max="16" width="0.5703125" style="1303" customWidth="1"/>
    <col min="17" max="17" width="9.140625" style="1545" customWidth="1"/>
    <col min="18" max="18" width="9.140625" style="1307" customWidth="1"/>
    <col min="19" max="37" width="9.140625" style="1307"/>
    <col min="38" max="16384" width="9.140625" style="1303"/>
  </cols>
  <sheetData>
    <row r="1" spans="1:37" ht="13.5" customHeight="1" x14ac:dyDescent="0.2">
      <c r="A1" s="1478"/>
      <c r="B1" s="1543"/>
      <c r="C1" s="1864" t="s">
        <v>296</v>
      </c>
      <c r="D1" s="1864"/>
      <c r="E1" s="1473"/>
      <c r="F1" s="1473"/>
      <c r="G1" s="1473"/>
      <c r="H1" s="1473"/>
      <c r="I1" s="1473"/>
      <c r="J1" s="1473"/>
      <c r="K1" s="1473"/>
      <c r="L1" s="1473"/>
      <c r="M1" s="1544"/>
      <c r="N1" s="1473"/>
      <c r="O1" s="1473"/>
      <c r="P1" s="1478"/>
      <c r="R1" s="1552"/>
      <c r="S1" s="1573"/>
      <c r="T1" s="1573"/>
      <c r="U1" s="2216"/>
      <c r="V1" s="1573"/>
      <c r="W1" s="1573"/>
      <c r="X1" s="1573"/>
      <c r="Y1" s="1573"/>
      <c r="Z1" s="1573"/>
      <c r="AA1" s="1573"/>
      <c r="AB1" s="1573"/>
      <c r="AC1" s="1573"/>
    </row>
    <row r="2" spans="1:37" ht="9.75" customHeight="1" x14ac:dyDescent="0.2">
      <c r="A2" s="1478"/>
      <c r="B2" s="1546"/>
      <c r="C2" s="1547"/>
      <c r="D2" s="1546"/>
      <c r="E2" s="1548"/>
      <c r="F2" s="1548"/>
      <c r="G2" s="1548"/>
      <c r="H2" s="1548"/>
      <c r="I2" s="1480"/>
      <c r="J2" s="1480"/>
      <c r="K2" s="1480"/>
      <c r="L2" s="1480"/>
      <c r="M2" s="1480"/>
      <c r="N2" s="1480"/>
      <c r="O2" s="1549"/>
      <c r="P2" s="1478"/>
      <c r="R2" s="1573"/>
      <c r="S2" s="1573"/>
      <c r="T2" s="1573"/>
      <c r="U2" s="1329"/>
      <c r="V2" s="1573"/>
      <c r="W2" s="1573"/>
      <c r="X2" s="1573"/>
      <c r="Y2" s="1573"/>
      <c r="Z2" s="1573"/>
      <c r="AA2" s="1573"/>
      <c r="AB2" s="1573"/>
      <c r="AC2" s="1573"/>
    </row>
    <row r="3" spans="1:37" ht="9" customHeight="1" thickBot="1" x14ac:dyDescent="0.25">
      <c r="A3" s="1478"/>
      <c r="B3" s="1473"/>
      <c r="C3" s="1309"/>
      <c r="D3" s="1473"/>
      <c r="E3" s="1473"/>
      <c r="F3" s="1473"/>
      <c r="G3" s="1473"/>
      <c r="H3" s="1473"/>
      <c r="I3" s="1473"/>
      <c r="J3" s="1473"/>
      <c r="K3" s="1473"/>
      <c r="L3" s="1473"/>
      <c r="M3" s="1847" t="s">
        <v>71</v>
      </c>
      <c r="N3" s="1847"/>
      <c r="O3" s="1550"/>
      <c r="P3" s="1478"/>
      <c r="R3" s="1573"/>
      <c r="S3" s="1332"/>
      <c r="T3" s="1573"/>
      <c r="U3" s="1573"/>
      <c r="V3" s="1573"/>
      <c r="W3" s="1573"/>
      <c r="X3" s="1573"/>
      <c r="Y3" s="1573"/>
      <c r="Z3" s="1573"/>
      <c r="AA3" s="1573"/>
      <c r="AB3" s="1573"/>
      <c r="AC3" s="1573"/>
    </row>
    <row r="4" spans="1:37" s="1304" customFormat="1" ht="13.5" customHeight="1" thickBot="1" x14ac:dyDescent="0.25">
      <c r="A4" s="1485"/>
      <c r="B4" s="1511"/>
      <c r="C4" s="1865" t="s">
        <v>153</v>
      </c>
      <c r="D4" s="1866"/>
      <c r="E4" s="1866"/>
      <c r="F4" s="1866"/>
      <c r="G4" s="1866"/>
      <c r="H4" s="1866"/>
      <c r="I4" s="1866"/>
      <c r="J4" s="1866"/>
      <c r="K4" s="1866"/>
      <c r="L4" s="1866"/>
      <c r="M4" s="1866"/>
      <c r="N4" s="1867"/>
      <c r="O4" s="1550"/>
      <c r="P4" s="1485"/>
      <c r="Q4" s="1545"/>
      <c r="R4" s="1333"/>
      <c r="S4" s="1332"/>
      <c r="T4" s="1333"/>
      <c r="U4" s="1333"/>
      <c r="V4" s="1333"/>
      <c r="W4" s="1333"/>
      <c r="X4" s="1333"/>
      <c r="Y4" s="1333"/>
      <c r="Z4" s="1333"/>
      <c r="AA4" s="1333"/>
      <c r="AB4" s="1333"/>
      <c r="AC4" s="1333"/>
      <c r="AD4" s="1552"/>
      <c r="AE4" s="1552"/>
      <c r="AF4" s="1552"/>
      <c r="AG4" s="1552"/>
      <c r="AH4" s="1552"/>
      <c r="AI4" s="1552"/>
      <c r="AJ4" s="1552"/>
      <c r="AK4" s="1552"/>
    </row>
    <row r="5" spans="1:37" ht="3.75" customHeight="1" x14ac:dyDescent="0.2">
      <c r="A5" s="1478"/>
      <c r="B5" s="1473"/>
      <c r="C5" s="1868" t="s">
        <v>149</v>
      </c>
      <c r="D5" s="1869"/>
      <c r="E5" s="1473"/>
      <c r="F5" s="1551"/>
      <c r="G5" s="1551"/>
      <c r="H5" s="1551"/>
      <c r="I5" s="1551"/>
      <c r="J5" s="1551"/>
      <c r="K5" s="1473"/>
      <c r="L5" s="1551"/>
      <c r="M5" s="1551"/>
      <c r="N5" s="1551"/>
      <c r="O5" s="1550"/>
      <c r="P5" s="1478"/>
      <c r="R5" s="1573"/>
      <c r="S5" s="1573"/>
      <c r="T5" s="1573"/>
      <c r="U5" s="1573"/>
      <c r="V5" s="1573"/>
      <c r="W5" s="1573"/>
      <c r="X5" s="1573"/>
      <c r="Y5" s="1573"/>
      <c r="Z5" s="1573"/>
      <c r="AA5" s="1573"/>
      <c r="AB5" s="1573"/>
      <c r="AC5" s="1573"/>
    </row>
    <row r="6" spans="1:37" ht="12.75" customHeight="1" x14ac:dyDescent="0.2">
      <c r="A6" s="1478"/>
      <c r="B6" s="1473"/>
      <c r="C6" s="1869"/>
      <c r="D6" s="1869"/>
      <c r="E6" s="1493" t="s">
        <v>33</v>
      </c>
      <c r="F6" s="1493" t="s">
        <v>33</v>
      </c>
      <c r="G6" s="1493">
        <v>2020</v>
      </c>
      <c r="H6" s="1493" t="s">
        <v>33</v>
      </c>
      <c r="I6" s="1493"/>
      <c r="J6" s="1493" t="s">
        <v>33</v>
      </c>
      <c r="K6" s="1494" t="s">
        <v>33</v>
      </c>
      <c r="L6" s="1493">
        <v>2021</v>
      </c>
      <c r="M6" s="1495" t="s">
        <v>33</v>
      </c>
      <c r="N6" s="1496"/>
      <c r="O6" s="1550"/>
      <c r="P6" s="1478"/>
      <c r="Q6" s="1552"/>
      <c r="R6" s="2217"/>
      <c r="S6" s="2218"/>
      <c r="T6" s="2218"/>
      <c r="U6" s="2218"/>
      <c r="V6" s="2218"/>
      <c r="W6" s="2218"/>
      <c r="X6" s="1573"/>
      <c r="Y6" s="1573"/>
      <c r="Z6" s="1573"/>
      <c r="AA6" s="1573"/>
      <c r="AB6" s="1573"/>
      <c r="AC6" s="1573"/>
    </row>
    <row r="7" spans="1:37" x14ac:dyDescent="0.2">
      <c r="A7" s="1478"/>
      <c r="B7" s="1473"/>
      <c r="C7" s="1553"/>
      <c r="D7" s="1553"/>
      <c r="E7" s="1870" t="s">
        <v>698</v>
      </c>
      <c r="F7" s="1870"/>
      <c r="G7" s="1870" t="s">
        <v>699</v>
      </c>
      <c r="H7" s="1870"/>
      <c r="I7" s="1870" t="s">
        <v>700</v>
      </c>
      <c r="J7" s="1870"/>
      <c r="K7" s="1870" t="s">
        <v>701</v>
      </c>
      <c r="L7" s="1870"/>
      <c r="M7" s="1870" t="s">
        <v>698</v>
      </c>
      <c r="N7" s="1870"/>
      <c r="O7" s="1554"/>
      <c r="P7" s="1478"/>
      <c r="S7" s="1306"/>
      <c r="T7" s="1306"/>
      <c r="U7" s="1306"/>
      <c r="V7" s="1306"/>
      <c r="W7" s="1306"/>
      <c r="X7" s="1573"/>
      <c r="Y7" s="1573"/>
      <c r="Z7" s="1573"/>
      <c r="AA7" s="1573"/>
      <c r="AB7" s="1573"/>
      <c r="AC7" s="1573"/>
    </row>
    <row r="8" spans="1:37" s="1305" customFormat="1" ht="16.5" customHeight="1" x14ac:dyDescent="0.2">
      <c r="A8" s="1498"/>
      <c r="B8" s="1555"/>
      <c r="C8" s="1863" t="s">
        <v>13</v>
      </c>
      <c r="D8" s="1863"/>
      <c r="E8" s="1844">
        <v>4601.6000000000004</v>
      </c>
      <c r="F8" s="1844"/>
      <c r="G8" s="1844">
        <v>4658.3999999999996</v>
      </c>
      <c r="H8" s="1844"/>
      <c r="I8" s="1844">
        <v>4730.6000000000004</v>
      </c>
      <c r="J8" s="1844"/>
      <c r="K8" s="1844">
        <v>4681.6000000000004</v>
      </c>
      <c r="L8" s="1844"/>
      <c r="M8" s="1845">
        <v>4810.5</v>
      </c>
      <c r="N8" s="1845"/>
      <c r="O8" s="1556"/>
      <c r="P8" s="1498"/>
      <c r="Q8" s="1545"/>
      <c r="R8" s="1306"/>
      <c r="S8" s="1308"/>
      <c r="T8" s="1308"/>
      <c r="U8" s="1308"/>
      <c r="V8" s="1308"/>
      <c r="W8" s="1308"/>
      <c r="X8" s="2219"/>
      <c r="Y8" s="1573"/>
      <c r="Z8" s="2219"/>
      <c r="AA8" s="2219"/>
      <c r="AB8" s="2219"/>
      <c r="AC8" s="2219"/>
      <c r="AD8" s="2218"/>
      <c r="AE8" s="2218"/>
      <c r="AF8" s="2218"/>
      <c r="AG8" s="2218"/>
      <c r="AH8" s="2218"/>
      <c r="AI8" s="2218"/>
      <c r="AJ8" s="2218"/>
      <c r="AK8" s="2218"/>
    </row>
    <row r="9" spans="1:37" ht="11.1" customHeight="1" x14ac:dyDescent="0.2">
      <c r="A9" s="1478"/>
      <c r="B9" s="1557"/>
      <c r="C9" s="634" t="s">
        <v>70</v>
      </c>
      <c r="D9" s="1330"/>
      <c r="E9" s="1871">
        <v>2316.9</v>
      </c>
      <c r="F9" s="1871"/>
      <c r="G9" s="1871">
        <v>2331.6</v>
      </c>
      <c r="H9" s="1871"/>
      <c r="I9" s="1871">
        <v>2374.4</v>
      </c>
      <c r="J9" s="1871"/>
      <c r="K9" s="1871">
        <v>2366.3000000000002</v>
      </c>
      <c r="L9" s="1871"/>
      <c r="M9" s="1872">
        <v>2419.1</v>
      </c>
      <c r="N9" s="1872"/>
      <c r="O9" s="1554"/>
      <c r="P9" s="1478"/>
      <c r="Q9" s="1558"/>
      <c r="R9" s="1306"/>
      <c r="S9" s="1308"/>
      <c r="T9" s="1308"/>
      <c r="U9" s="1308"/>
      <c r="V9" s="1308"/>
      <c r="W9" s="1308"/>
      <c r="X9" s="1573"/>
      <c r="Y9" s="1573"/>
      <c r="Z9" s="1573"/>
      <c r="AA9" s="1573"/>
      <c r="AB9" s="1573"/>
      <c r="AC9" s="1573"/>
    </row>
    <row r="10" spans="1:37" ht="11.1" customHeight="1" x14ac:dyDescent="0.2">
      <c r="A10" s="1478"/>
      <c r="B10" s="1557"/>
      <c r="C10" s="634" t="s">
        <v>69</v>
      </c>
      <c r="D10" s="1330"/>
      <c r="E10" s="1871">
        <v>2284.8000000000002</v>
      </c>
      <c r="F10" s="1871"/>
      <c r="G10" s="1871">
        <v>2326.8000000000002</v>
      </c>
      <c r="H10" s="1871"/>
      <c r="I10" s="1871">
        <v>2356.1999999999998</v>
      </c>
      <c r="J10" s="1871"/>
      <c r="K10" s="1871">
        <v>2315.3000000000002</v>
      </c>
      <c r="L10" s="1871"/>
      <c r="M10" s="1872">
        <v>2391.4</v>
      </c>
      <c r="N10" s="1872"/>
      <c r="O10" s="1554"/>
      <c r="P10" s="1478"/>
      <c r="R10" s="1306"/>
      <c r="S10" s="1308"/>
      <c r="T10" s="1308"/>
      <c r="U10" s="1308"/>
      <c r="V10" s="1308"/>
      <c r="W10" s="1308"/>
      <c r="X10" s="1308"/>
      <c r="Y10" s="1573"/>
      <c r="Z10" s="1573"/>
      <c r="AA10" s="1573"/>
      <c r="AB10" s="1573"/>
      <c r="AC10" s="1573"/>
    </row>
    <row r="11" spans="1:37" ht="15" customHeight="1" x14ac:dyDescent="0.2">
      <c r="A11" s="1478"/>
      <c r="B11" s="1557"/>
      <c r="C11" s="634" t="s">
        <v>509</v>
      </c>
      <c r="D11" s="1330"/>
      <c r="E11" s="1871">
        <v>240.2</v>
      </c>
      <c r="F11" s="1871"/>
      <c r="G11" s="1871">
        <v>245.2</v>
      </c>
      <c r="H11" s="1871"/>
      <c r="I11" s="1871">
        <v>247.6</v>
      </c>
      <c r="J11" s="1871"/>
      <c r="K11" s="1871">
        <v>233.3</v>
      </c>
      <c r="L11" s="1871"/>
      <c r="M11" s="1872">
        <v>254.2</v>
      </c>
      <c r="N11" s="1872"/>
      <c r="O11" s="1554"/>
      <c r="P11" s="1478"/>
      <c r="R11" s="1306"/>
      <c r="S11" s="1308"/>
      <c r="T11" s="1308"/>
      <c r="U11" s="1308"/>
      <c r="V11" s="1308"/>
      <c r="W11" s="1308"/>
      <c r="X11" s="1573"/>
      <c r="Y11" s="1573"/>
      <c r="Z11" s="1573"/>
      <c r="AA11" s="1573"/>
      <c r="AB11" s="1573"/>
      <c r="AC11" s="1573"/>
    </row>
    <row r="12" spans="1:37" ht="11.1" customHeight="1" x14ac:dyDescent="0.2">
      <c r="A12" s="1478"/>
      <c r="B12" s="1557"/>
      <c r="C12" s="634" t="s">
        <v>150</v>
      </c>
      <c r="D12" s="1330"/>
      <c r="E12" s="1852">
        <v>2120.8000000000002</v>
      </c>
      <c r="F12" s="1852"/>
      <c r="G12" s="1852">
        <v>2110</v>
      </c>
      <c r="H12" s="1852"/>
      <c r="I12" s="1852">
        <v>2137.9</v>
      </c>
      <c r="J12" s="1852"/>
      <c r="K12" s="1852">
        <v>2087.6999999999998</v>
      </c>
      <c r="L12" s="1852"/>
      <c r="M12" s="1853">
        <v>2130.5</v>
      </c>
      <c r="N12" s="1853"/>
      <c r="O12" s="1554"/>
      <c r="P12" s="1478"/>
      <c r="R12" s="1306"/>
      <c r="S12" s="1308"/>
      <c r="T12" s="1308"/>
      <c r="U12" s="1308"/>
      <c r="V12" s="1308"/>
      <c r="W12" s="1308"/>
      <c r="X12" s="1573"/>
      <c r="Y12" s="1573"/>
      <c r="Z12" s="1573"/>
      <c r="AA12" s="1573"/>
      <c r="AB12" s="1573"/>
      <c r="AC12" s="1573"/>
    </row>
    <row r="13" spans="1:37" ht="11.1" customHeight="1" x14ac:dyDescent="0.2">
      <c r="A13" s="1478"/>
      <c r="B13" s="1557"/>
      <c r="C13" s="634" t="s">
        <v>540</v>
      </c>
      <c r="D13" s="1330"/>
      <c r="E13" s="1852">
        <v>2240.6</v>
      </c>
      <c r="F13" s="1852"/>
      <c r="G13" s="1852">
        <v>2303.1</v>
      </c>
      <c r="H13" s="1852"/>
      <c r="I13" s="1852">
        <v>2345.1</v>
      </c>
      <c r="J13" s="1852"/>
      <c r="K13" s="1852">
        <v>2360.6999999999998</v>
      </c>
      <c r="L13" s="1852"/>
      <c r="M13" s="1853">
        <v>2425.8000000000002</v>
      </c>
      <c r="N13" s="1853"/>
      <c r="O13" s="1554"/>
      <c r="P13" s="1478"/>
      <c r="R13" s="1306"/>
      <c r="S13" s="1308"/>
      <c r="T13" s="1308"/>
      <c r="U13" s="1308"/>
      <c r="V13" s="1308"/>
      <c r="W13" s="1308"/>
      <c r="X13" s="1573"/>
      <c r="Y13" s="1573"/>
      <c r="Z13" s="1573"/>
      <c r="AA13" s="1573"/>
      <c r="AB13" s="1573"/>
      <c r="AC13" s="1573"/>
    </row>
    <row r="14" spans="1:37" ht="15" customHeight="1" x14ac:dyDescent="0.2">
      <c r="A14" s="1478"/>
      <c r="B14" s="1557"/>
      <c r="C14" s="634" t="s">
        <v>348</v>
      </c>
      <c r="D14" s="1330"/>
      <c r="E14" s="1871">
        <v>132</v>
      </c>
      <c r="F14" s="1871"/>
      <c r="G14" s="1871">
        <v>121.7</v>
      </c>
      <c r="H14" s="1871"/>
      <c r="I14" s="1871">
        <v>127.4</v>
      </c>
      <c r="J14" s="1871"/>
      <c r="K14" s="1871">
        <v>125</v>
      </c>
      <c r="L14" s="1871"/>
      <c r="M14" s="1872">
        <v>124.2</v>
      </c>
      <c r="N14" s="1872"/>
      <c r="O14" s="1554"/>
      <c r="P14" s="1478"/>
      <c r="R14" s="1573"/>
      <c r="S14" s="1573"/>
      <c r="T14" s="1573"/>
      <c r="U14" s="1573"/>
      <c r="V14" s="1573"/>
      <c r="W14" s="1573"/>
      <c r="X14" s="1573"/>
      <c r="Y14" s="1573"/>
      <c r="Z14" s="1573"/>
      <c r="AA14" s="1573"/>
      <c r="AB14" s="1573"/>
      <c r="AC14" s="1573"/>
    </row>
    <row r="15" spans="1:37" ht="11.45" customHeight="1" x14ac:dyDescent="0.2">
      <c r="A15" s="1478"/>
      <c r="B15" s="1557"/>
      <c r="C15" s="634" t="s">
        <v>154</v>
      </c>
      <c r="D15" s="1330"/>
      <c r="E15" s="1852">
        <v>1169.4000000000001</v>
      </c>
      <c r="F15" s="1852"/>
      <c r="G15" s="1852">
        <v>1193.5999999999999</v>
      </c>
      <c r="H15" s="1852"/>
      <c r="I15" s="1852">
        <v>1212.3</v>
      </c>
      <c r="J15" s="1852"/>
      <c r="K15" s="1852">
        <v>1175.8</v>
      </c>
      <c r="L15" s="1852"/>
      <c r="M15" s="1853">
        <v>1206.4000000000001</v>
      </c>
      <c r="N15" s="1853"/>
      <c r="O15" s="1554"/>
      <c r="P15" s="1478"/>
      <c r="Q15" s="1559"/>
      <c r="R15" s="1573"/>
      <c r="S15" s="1573"/>
      <c r="T15" s="1573"/>
      <c r="U15" s="1573"/>
      <c r="V15" s="1573"/>
      <c r="W15" s="1573"/>
      <c r="X15" s="1573"/>
      <c r="Y15" s="1573"/>
      <c r="Z15" s="1573"/>
      <c r="AA15" s="1573"/>
      <c r="AB15" s="1573"/>
      <c r="AC15" s="1573"/>
    </row>
    <row r="16" spans="1:37" ht="12" customHeight="1" x14ac:dyDescent="0.2">
      <c r="A16" s="1478"/>
      <c r="B16" s="1557"/>
      <c r="C16" s="634" t="s">
        <v>155</v>
      </c>
      <c r="D16" s="1330"/>
      <c r="E16" s="1852">
        <v>3300.2</v>
      </c>
      <c r="F16" s="1852"/>
      <c r="G16" s="1852">
        <v>3343.1</v>
      </c>
      <c r="H16" s="1852"/>
      <c r="I16" s="1852">
        <v>3390.8</v>
      </c>
      <c r="J16" s="1852"/>
      <c r="K16" s="1852">
        <v>3380.8</v>
      </c>
      <c r="L16" s="1852"/>
      <c r="M16" s="1853">
        <v>3479.9</v>
      </c>
      <c r="N16" s="1853"/>
      <c r="O16" s="1554"/>
      <c r="P16" s="1478"/>
      <c r="R16" s="2217"/>
      <c r="S16" s="2218"/>
      <c r="T16" s="2218"/>
      <c r="U16" s="2218"/>
      <c r="V16" s="2218"/>
      <c r="W16" s="2218"/>
      <c r="X16" s="1573"/>
      <c r="Y16" s="1573"/>
      <c r="Z16" s="1573"/>
      <c r="AA16" s="1573"/>
      <c r="AB16" s="1573"/>
      <c r="AC16" s="1573"/>
    </row>
    <row r="17" spans="1:37" s="1563" customFormat="1" ht="15" customHeight="1" x14ac:dyDescent="0.2">
      <c r="A17" s="1560"/>
      <c r="B17" s="1561"/>
      <c r="C17" s="634" t="s">
        <v>156</v>
      </c>
      <c r="D17" s="1330"/>
      <c r="E17" s="1852">
        <v>4245</v>
      </c>
      <c r="F17" s="1852"/>
      <c r="G17" s="1852">
        <v>4278.6000000000004</v>
      </c>
      <c r="H17" s="1852"/>
      <c r="I17" s="1852">
        <v>4351.8999999999996</v>
      </c>
      <c r="J17" s="1852"/>
      <c r="K17" s="1852">
        <v>4304.8</v>
      </c>
      <c r="L17" s="1852"/>
      <c r="M17" s="1853">
        <v>4446.5</v>
      </c>
      <c r="N17" s="1853"/>
      <c r="O17" s="1562"/>
      <c r="P17" s="1560"/>
      <c r="Q17" s="1545"/>
      <c r="R17" s="1307"/>
      <c r="S17" s="1306"/>
      <c r="T17" s="1306"/>
      <c r="U17" s="1306"/>
      <c r="V17" s="1306"/>
      <c r="W17" s="1306"/>
      <c r="X17" s="1584"/>
      <c r="Y17" s="1584"/>
      <c r="Z17" s="1584"/>
      <c r="AA17" s="1584"/>
      <c r="AB17" s="1584"/>
      <c r="AC17" s="1584"/>
      <c r="AD17" s="1572"/>
      <c r="AE17" s="1572"/>
      <c r="AF17" s="1572"/>
      <c r="AG17" s="1572"/>
      <c r="AH17" s="1572"/>
      <c r="AI17" s="1572"/>
      <c r="AJ17" s="1572"/>
      <c r="AK17" s="1572"/>
    </row>
    <row r="18" spans="1:37" s="1563" customFormat="1" ht="11.45" customHeight="1" x14ac:dyDescent="0.2">
      <c r="A18" s="1560"/>
      <c r="B18" s="1561"/>
      <c r="C18" s="634" t="s">
        <v>157</v>
      </c>
      <c r="D18" s="1330"/>
      <c r="E18" s="1852">
        <v>356.7</v>
      </c>
      <c r="F18" s="1852"/>
      <c r="G18" s="1852">
        <v>379.8</v>
      </c>
      <c r="H18" s="1852"/>
      <c r="I18" s="1852">
        <v>378.7</v>
      </c>
      <c r="J18" s="1852"/>
      <c r="K18" s="1852">
        <v>376.8</v>
      </c>
      <c r="L18" s="1852"/>
      <c r="M18" s="1853">
        <v>364</v>
      </c>
      <c r="N18" s="1853"/>
      <c r="O18" s="1562"/>
      <c r="P18" s="1560"/>
      <c r="Q18" s="1545"/>
      <c r="R18" s="2224"/>
      <c r="S18" s="1308"/>
      <c r="T18" s="1308"/>
      <c r="U18" s="1308"/>
      <c r="V18" s="1308"/>
      <c r="W18" s="1308"/>
      <c r="X18" s="1584"/>
      <c r="Y18" s="1584"/>
      <c r="Z18" s="1584"/>
      <c r="AA18" s="1584"/>
      <c r="AB18" s="1584"/>
      <c r="AC18" s="1584"/>
      <c r="AD18" s="1572"/>
      <c r="AE18" s="1572"/>
      <c r="AF18" s="1572"/>
      <c r="AG18" s="1572"/>
      <c r="AH18" s="1572"/>
      <c r="AI18" s="1572"/>
      <c r="AJ18" s="1572"/>
      <c r="AK18" s="1572"/>
    </row>
    <row r="19" spans="1:37" ht="15" customHeight="1" x14ac:dyDescent="0.2">
      <c r="A19" s="1478"/>
      <c r="B19" s="1557"/>
      <c r="C19" s="634" t="s">
        <v>158</v>
      </c>
      <c r="D19" s="1330"/>
      <c r="E19" s="1852">
        <v>3936.8</v>
      </c>
      <c r="F19" s="1852"/>
      <c r="G19" s="1852">
        <v>4006.1</v>
      </c>
      <c r="H19" s="1852"/>
      <c r="I19" s="1852">
        <v>4044.7</v>
      </c>
      <c r="J19" s="1852"/>
      <c r="K19" s="1852">
        <v>3969</v>
      </c>
      <c r="L19" s="1852"/>
      <c r="M19" s="1853">
        <v>4088.6</v>
      </c>
      <c r="N19" s="1853"/>
      <c r="O19" s="1554"/>
      <c r="P19" s="1478"/>
      <c r="Q19" s="1564"/>
      <c r="R19" s="2224"/>
      <c r="S19" s="1308"/>
      <c r="T19" s="1308"/>
      <c r="U19" s="1308"/>
      <c r="V19" s="1308"/>
      <c r="W19" s="1308"/>
      <c r="X19" s="1573"/>
      <c r="Y19" s="1573"/>
      <c r="Z19" s="1573"/>
      <c r="AA19" s="1573"/>
      <c r="AB19" s="1573"/>
      <c r="AC19" s="1573"/>
    </row>
    <row r="20" spans="1:37" ht="11.45" customHeight="1" x14ac:dyDescent="0.2">
      <c r="A20" s="1478"/>
      <c r="B20" s="1557"/>
      <c r="C20" s="1334"/>
      <c r="D20" s="1465" t="s">
        <v>159</v>
      </c>
      <c r="E20" s="1852">
        <v>3265.7</v>
      </c>
      <c r="F20" s="1852"/>
      <c r="G20" s="1852">
        <v>3311.7</v>
      </c>
      <c r="H20" s="1852"/>
      <c r="I20" s="1852">
        <v>3334.4</v>
      </c>
      <c r="J20" s="1852"/>
      <c r="K20" s="1852">
        <v>3285.4</v>
      </c>
      <c r="L20" s="1852"/>
      <c r="M20" s="1853">
        <v>3387.3</v>
      </c>
      <c r="N20" s="1853"/>
      <c r="O20" s="1554"/>
      <c r="P20" s="1478"/>
      <c r="Q20" s="1564"/>
      <c r="R20" s="2224"/>
      <c r="S20" s="1308"/>
      <c r="T20" s="1308"/>
      <c r="U20" s="1308"/>
      <c r="V20" s="1308"/>
      <c r="W20" s="1308"/>
      <c r="X20" s="1573"/>
      <c r="Y20" s="1573"/>
      <c r="Z20" s="1573"/>
      <c r="AA20" s="1573"/>
      <c r="AB20" s="1573"/>
      <c r="AC20" s="1573"/>
    </row>
    <row r="21" spans="1:37" ht="11.45" customHeight="1" x14ac:dyDescent="0.2">
      <c r="A21" s="1478"/>
      <c r="B21" s="1557"/>
      <c r="C21" s="1334"/>
      <c r="D21" s="1465" t="s">
        <v>160</v>
      </c>
      <c r="E21" s="1852">
        <v>578.9</v>
      </c>
      <c r="F21" s="1852"/>
      <c r="G21" s="1852">
        <v>577.9</v>
      </c>
      <c r="H21" s="1852"/>
      <c r="I21" s="1852">
        <v>582.70000000000005</v>
      </c>
      <c r="J21" s="1852"/>
      <c r="K21" s="1852">
        <v>577.4</v>
      </c>
      <c r="L21" s="1852"/>
      <c r="M21" s="1853">
        <v>601.20000000000005</v>
      </c>
      <c r="N21" s="1853"/>
      <c r="O21" s="1554"/>
      <c r="P21" s="1478"/>
      <c r="R21" s="1573"/>
      <c r="S21" s="1573"/>
      <c r="T21" s="1573"/>
      <c r="U21" s="1573"/>
      <c r="V21" s="1573"/>
      <c r="W21" s="1573"/>
      <c r="X21" s="1573"/>
      <c r="Y21" s="1573"/>
      <c r="Z21" s="1573"/>
      <c r="AA21" s="1573"/>
      <c r="AB21" s="1573"/>
      <c r="AC21" s="1573"/>
    </row>
    <row r="22" spans="1:37" ht="11.45" customHeight="1" x14ac:dyDescent="0.2">
      <c r="A22" s="1478"/>
      <c r="B22" s="1557"/>
      <c r="C22" s="1334"/>
      <c r="D22" s="1465" t="s">
        <v>125</v>
      </c>
      <c r="E22" s="1852">
        <v>92.1</v>
      </c>
      <c r="F22" s="1852"/>
      <c r="G22" s="1852">
        <v>116.5</v>
      </c>
      <c r="H22" s="1852"/>
      <c r="I22" s="1852">
        <v>127.6</v>
      </c>
      <c r="J22" s="1852"/>
      <c r="K22" s="1852">
        <v>106.2</v>
      </c>
      <c r="L22" s="1852"/>
      <c r="M22" s="1853">
        <v>100</v>
      </c>
      <c r="N22" s="1853"/>
      <c r="O22" s="1554"/>
      <c r="P22" s="1478"/>
      <c r="R22" s="1573"/>
      <c r="S22" s="1573"/>
      <c r="T22" s="1573"/>
      <c r="U22" s="1573"/>
      <c r="V22" s="1573"/>
      <c r="W22" s="1573"/>
      <c r="X22" s="1573"/>
      <c r="Y22" s="1573"/>
      <c r="Z22" s="1573"/>
      <c r="AA22" s="1573"/>
      <c r="AB22" s="1573"/>
      <c r="AC22" s="1573"/>
    </row>
    <row r="23" spans="1:37" ht="11.45" customHeight="1" x14ac:dyDescent="0.2">
      <c r="A23" s="1478"/>
      <c r="B23" s="1557"/>
      <c r="C23" s="634" t="s">
        <v>161</v>
      </c>
      <c r="D23" s="1330"/>
      <c r="E23" s="1852">
        <v>651.6</v>
      </c>
      <c r="F23" s="1852"/>
      <c r="G23" s="1852">
        <v>634.1</v>
      </c>
      <c r="H23" s="1852"/>
      <c r="I23" s="1852">
        <v>672.8</v>
      </c>
      <c r="J23" s="1852"/>
      <c r="K23" s="1852">
        <v>678.8</v>
      </c>
      <c r="L23" s="1852"/>
      <c r="M23" s="1853">
        <v>681.2</v>
      </c>
      <c r="N23" s="1853"/>
      <c r="O23" s="1554"/>
      <c r="P23" s="1478"/>
      <c r="R23" s="2217"/>
      <c r="S23" s="2218"/>
      <c r="T23" s="2218"/>
      <c r="U23" s="2218"/>
      <c r="V23" s="2218"/>
      <c r="W23" s="2218"/>
      <c r="X23" s="1573"/>
      <c r="Y23" s="1573"/>
      <c r="Z23" s="1573"/>
      <c r="AA23" s="1573"/>
      <c r="AB23" s="1573"/>
      <c r="AC23" s="1573"/>
    </row>
    <row r="24" spans="1:37" ht="11.45" customHeight="1" x14ac:dyDescent="0.2">
      <c r="A24" s="1478"/>
      <c r="B24" s="1557"/>
      <c r="C24" s="634" t="s">
        <v>511</v>
      </c>
      <c r="D24" s="1335"/>
      <c r="E24" s="1852">
        <v>13.3</v>
      </c>
      <c r="F24" s="1852"/>
      <c r="G24" s="1852">
        <v>18.2</v>
      </c>
      <c r="H24" s="1852"/>
      <c r="I24" s="1852">
        <v>13.2</v>
      </c>
      <c r="J24" s="1852"/>
      <c r="K24" s="1852">
        <v>33.799999999999997</v>
      </c>
      <c r="L24" s="1852"/>
      <c r="M24" s="1853">
        <v>40.700000000000003</v>
      </c>
      <c r="N24" s="1853"/>
      <c r="O24" s="1554"/>
      <c r="P24" s="1478"/>
      <c r="S24" s="1306"/>
      <c r="T24" s="1306"/>
      <c r="U24" s="1306"/>
      <c r="V24" s="1306"/>
      <c r="W24" s="1306"/>
      <c r="X24" s="1573"/>
      <c r="Y24" s="1573"/>
      <c r="Z24" s="1573"/>
      <c r="AA24" s="1573"/>
      <c r="AB24" s="1573"/>
      <c r="AC24" s="1573"/>
    </row>
    <row r="25" spans="1:37" ht="15" customHeight="1" x14ac:dyDescent="0.2">
      <c r="A25" s="1478"/>
      <c r="B25" s="1557"/>
      <c r="C25" s="639" t="s">
        <v>583</v>
      </c>
      <c r="D25" s="637"/>
      <c r="E25" s="1856"/>
      <c r="F25" s="1856"/>
      <c r="G25" s="1856"/>
      <c r="H25" s="1856"/>
      <c r="I25" s="1856"/>
      <c r="J25" s="1856"/>
      <c r="K25" s="1856"/>
      <c r="L25" s="1856"/>
      <c r="M25" s="1857"/>
      <c r="N25" s="1857"/>
      <c r="O25" s="1554"/>
      <c r="P25" s="1478"/>
      <c r="R25" s="1306"/>
      <c r="S25" s="1308"/>
      <c r="T25" s="1308"/>
      <c r="U25" s="1308"/>
      <c r="V25" s="1308"/>
      <c r="W25" s="1308"/>
      <c r="X25" s="1573"/>
      <c r="Y25" s="1573"/>
      <c r="Z25" s="1573"/>
      <c r="AA25" s="1573"/>
      <c r="AB25" s="1573"/>
      <c r="AC25" s="1573"/>
    </row>
    <row r="26" spans="1:37" s="706" customFormat="1" ht="13.5" customHeight="1" x14ac:dyDescent="0.2">
      <c r="A26" s="1520"/>
      <c r="B26" s="1873" t="s">
        <v>510</v>
      </c>
      <c r="C26" s="1873"/>
      <c r="D26" s="1873"/>
      <c r="E26" s="1874">
        <v>68.5</v>
      </c>
      <c r="F26" s="1874"/>
      <c r="G26" s="1874">
        <v>69.5</v>
      </c>
      <c r="H26" s="1874"/>
      <c r="I26" s="1874">
        <v>70.3</v>
      </c>
      <c r="J26" s="1874"/>
      <c r="K26" s="1874">
        <v>69.5</v>
      </c>
      <c r="L26" s="1874"/>
      <c r="M26" s="1875">
        <v>71.3</v>
      </c>
      <c r="N26" s="1875"/>
      <c r="O26" s="1565"/>
      <c r="P26" s="1520"/>
      <c r="Q26" s="1545"/>
      <c r="R26" s="2224"/>
      <c r="S26" s="1308"/>
      <c r="T26" s="1308"/>
      <c r="U26" s="1308"/>
      <c r="V26" s="1308"/>
      <c r="W26" s="1308"/>
      <c r="X26" s="1573"/>
      <c r="Y26" s="1584"/>
      <c r="Z26" s="1584"/>
      <c r="AA26" s="1584"/>
      <c r="AB26" s="1584"/>
      <c r="AC26" s="1584"/>
      <c r="AD26" s="1306"/>
      <c r="AE26" s="1306"/>
      <c r="AF26" s="1306"/>
      <c r="AG26" s="1306"/>
      <c r="AH26" s="1306"/>
      <c r="AI26" s="1306"/>
      <c r="AJ26" s="1306"/>
      <c r="AK26" s="1306"/>
    </row>
    <row r="27" spans="1:37" ht="11.45" customHeight="1" x14ac:dyDescent="0.2">
      <c r="A27" s="1478"/>
      <c r="B27" s="1557"/>
      <c r="C27" s="637"/>
      <c r="D27" s="1465" t="s">
        <v>70</v>
      </c>
      <c r="E27" s="1856">
        <v>71.099999999999994</v>
      </c>
      <c r="F27" s="1856"/>
      <c r="G27" s="1856">
        <v>71.8</v>
      </c>
      <c r="H27" s="1856"/>
      <c r="I27" s="1856">
        <v>73.099999999999994</v>
      </c>
      <c r="J27" s="1856"/>
      <c r="K27" s="1856">
        <v>72.099999999999994</v>
      </c>
      <c r="L27" s="1856"/>
      <c r="M27" s="1857">
        <v>73.900000000000006</v>
      </c>
      <c r="N27" s="1857"/>
      <c r="O27" s="1554"/>
      <c r="P27" s="1478"/>
      <c r="R27" s="2224"/>
      <c r="S27" s="1308"/>
      <c r="T27" s="1308"/>
      <c r="U27" s="1308"/>
      <c r="V27" s="1308"/>
      <c r="W27" s="1308"/>
      <c r="X27" s="1573"/>
      <c r="Y27" s="1584"/>
      <c r="Z27" s="1584"/>
      <c r="AA27" s="1584"/>
      <c r="AB27" s="1584"/>
      <c r="AC27" s="1584"/>
    </row>
    <row r="28" spans="1:37" ht="11.45" customHeight="1" x14ac:dyDescent="0.2">
      <c r="A28" s="1478"/>
      <c r="B28" s="1557"/>
      <c r="C28" s="637"/>
      <c r="D28" s="1465" t="s">
        <v>69</v>
      </c>
      <c r="E28" s="1856">
        <v>66.099999999999994</v>
      </c>
      <c r="F28" s="1856"/>
      <c r="G28" s="1856">
        <v>67.3</v>
      </c>
      <c r="H28" s="1856"/>
      <c r="I28" s="1856">
        <v>67.8</v>
      </c>
      <c r="J28" s="1856"/>
      <c r="K28" s="1856">
        <v>67</v>
      </c>
      <c r="L28" s="1856"/>
      <c r="M28" s="1857">
        <v>68.900000000000006</v>
      </c>
      <c r="N28" s="1857"/>
      <c r="O28" s="1554"/>
      <c r="P28" s="1478"/>
      <c r="R28" s="1573"/>
      <c r="S28" s="1573"/>
      <c r="T28" s="1573"/>
      <c r="U28" s="1573"/>
      <c r="V28" s="1573"/>
      <c r="W28" s="1573"/>
      <c r="X28" s="1573"/>
      <c r="Y28" s="2217"/>
      <c r="Z28" s="2218"/>
      <c r="AA28" s="2218"/>
      <c r="AB28" s="2218"/>
      <c r="AC28" s="2218"/>
    </row>
    <row r="29" spans="1:37" s="706" customFormat="1" ht="14.25" customHeight="1" x14ac:dyDescent="0.2">
      <c r="A29" s="1520"/>
      <c r="B29" s="1873" t="s">
        <v>509</v>
      </c>
      <c r="C29" s="1873"/>
      <c r="D29" s="1873"/>
      <c r="E29" s="1874">
        <v>24.4</v>
      </c>
      <c r="F29" s="1874"/>
      <c r="G29" s="1874">
        <v>25.1</v>
      </c>
      <c r="H29" s="1874"/>
      <c r="I29" s="1874">
        <v>25.1</v>
      </c>
      <c r="J29" s="1874"/>
      <c r="K29" s="1874">
        <v>23.5</v>
      </c>
      <c r="L29" s="1874"/>
      <c r="M29" s="1875">
        <v>25.6</v>
      </c>
      <c r="N29" s="1875"/>
      <c r="O29" s="1565"/>
      <c r="P29" s="1520"/>
      <c r="Q29" s="1545"/>
      <c r="R29" s="2222"/>
      <c r="S29" s="2222"/>
      <c r="T29" s="2222"/>
      <c r="U29" s="2222"/>
      <c r="V29" s="2222"/>
      <c r="W29" s="2222"/>
      <c r="X29" s="1573"/>
      <c r="Y29" s="1307"/>
      <c r="Z29" s="1306"/>
      <c r="AA29" s="1306"/>
      <c r="AB29" s="1306"/>
      <c r="AC29" s="1306"/>
      <c r="AD29" s="1306"/>
      <c r="AE29" s="1306"/>
      <c r="AF29" s="1306"/>
      <c r="AG29" s="1306"/>
      <c r="AH29" s="1306"/>
      <c r="AI29" s="1306"/>
      <c r="AJ29" s="1306"/>
      <c r="AK29" s="1306"/>
    </row>
    <row r="30" spans="1:37" ht="11.45" customHeight="1" x14ac:dyDescent="0.2">
      <c r="A30" s="1478"/>
      <c r="B30" s="1557"/>
      <c r="C30" s="637"/>
      <c r="D30" s="1465" t="s">
        <v>70</v>
      </c>
      <c r="E30" s="1856">
        <v>26.7</v>
      </c>
      <c r="F30" s="1856"/>
      <c r="G30" s="1856">
        <v>26.6</v>
      </c>
      <c r="H30" s="1856"/>
      <c r="I30" s="1856">
        <v>28.7</v>
      </c>
      <c r="J30" s="1856"/>
      <c r="K30" s="1856">
        <v>27.7</v>
      </c>
      <c r="L30" s="1856"/>
      <c r="M30" s="1857">
        <v>28.2</v>
      </c>
      <c r="N30" s="1857"/>
      <c r="O30" s="1554"/>
      <c r="P30" s="1478"/>
      <c r="R30" s="2217"/>
      <c r="S30" s="2218"/>
      <c r="T30" s="2218"/>
      <c r="U30" s="2218"/>
      <c r="V30" s="2218"/>
      <c r="W30" s="2218"/>
      <c r="X30" s="1573"/>
      <c r="Y30" s="1306"/>
      <c r="Z30" s="1308"/>
      <c r="AA30" s="1308"/>
      <c r="AB30" s="1308"/>
      <c r="AC30" s="1308"/>
    </row>
    <row r="31" spans="1:37" ht="11.45" customHeight="1" x14ac:dyDescent="0.2">
      <c r="A31" s="1478"/>
      <c r="B31" s="1557"/>
      <c r="C31" s="637"/>
      <c r="D31" s="1465" t="s">
        <v>69</v>
      </c>
      <c r="E31" s="1856">
        <v>22</v>
      </c>
      <c r="F31" s="1856"/>
      <c r="G31" s="1856">
        <v>23.6</v>
      </c>
      <c r="H31" s="1856"/>
      <c r="I31" s="1856">
        <v>21.5</v>
      </c>
      <c r="J31" s="1856"/>
      <c r="K31" s="1856">
        <v>19.2</v>
      </c>
      <c r="L31" s="1856"/>
      <c r="M31" s="1857">
        <v>22.9</v>
      </c>
      <c r="N31" s="1857"/>
      <c r="O31" s="1554"/>
      <c r="P31" s="1478"/>
      <c r="S31" s="1306"/>
      <c r="T31" s="1306"/>
      <c r="U31" s="1306"/>
      <c r="V31" s="1306"/>
      <c r="W31" s="1306"/>
      <c r="X31" s="1573"/>
      <c r="Y31" s="1306"/>
      <c r="Z31" s="1308"/>
      <c r="AA31" s="1308"/>
      <c r="AB31" s="1308"/>
      <c r="AC31" s="1308"/>
    </row>
    <row r="32" spans="1:37" s="706" customFormat="1" ht="14.25" customHeight="1" x14ac:dyDescent="0.2">
      <c r="A32" s="1520"/>
      <c r="B32" s="1873" t="s">
        <v>162</v>
      </c>
      <c r="C32" s="1873"/>
      <c r="D32" s="1873"/>
      <c r="E32" s="1874">
        <v>57.6</v>
      </c>
      <c r="F32" s="1874"/>
      <c r="G32" s="1874">
        <v>59.2</v>
      </c>
      <c r="H32" s="1874"/>
      <c r="I32" s="1874">
        <v>60.8</v>
      </c>
      <c r="J32" s="1874"/>
      <c r="K32" s="1874">
        <v>61.1</v>
      </c>
      <c r="L32" s="1874"/>
      <c r="M32" s="1875">
        <v>63.8</v>
      </c>
      <c r="N32" s="1875"/>
      <c r="O32" s="1565"/>
      <c r="P32" s="1520"/>
      <c r="Q32" s="1545"/>
      <c r="R32" s="2224"/>
      <c r="S32" s="1308"/>
      <c r="T32" s="1308"/>
      <c r="U32" s="1308"/>
      <c r="V32" s="1308"/>
      <c r="W32" s="1308"/>
      <c r="X32" s="1584"/>
      <c r="Y32" s="1306"/>
      <c r="Z32" s="1308"/>
      <c r="AA32" s="1308"/>
      <c r="AB32" s="1308"/>
      <c r="AC32" s="1308"/>
      <c r="AD32" s="1306"/>
      <c r="AE32" s="1306"/>
      <c r="AF32" s="1306"/>
      <c r="AG32" s="1306"/>
      <c r="AH32" s="1306"/>
      <c r="AI32" s="1306"/>
      <c r="AJ32" s="1306"/>
      <c r="AK32" s="1306"/>
    </row>
    <row r="33" spans="1:37" ht="11.45" customHeight="1" x14ac:dyDescent="0.2">
      <c r="A33" s="1478"/>
      <c r="B33" s="1557"/>
      <c r="C33" s="637"/>
      <c r="D33" s="1465" t="s">
        <v>70</v>
      </c>
      <c r="E33" s="1856">
        <v>62.6</v>
      </c>
      <c r="F33" s="1856"/>
      <c r="G33" s="1856">
        <v>61.8</v>
      </c>
      <c r="H33" s="1856"/>
      <c r="I33" s="1856">
        <v>64.7</v>
      </c>
      <c r="J33" s="1856"/>
      <c r="K33" s="1856">
        <v>65.099999999999994</v>
      </c>
      <c r="L33" s="1856"/>
      <c r="M33" s="1857">
        <v>69.099999999999994</v>
      </c>
      <c r="N33" s="1857"/>
      <c r="O33" s="1554"/>
      <c r="P33" s="1478"/>
      <c r="R33" s="2224"/>
      <c r="S33" s="1308"/>
      <c r="T33" s="1308"/>
      <c r="U33" s="1308"/>
      <c r="V33" s="1308"/>
      <c r="W33" s="1308"/>
      <c r="X33" s="1584"/>
      <c r="Y33" s="1306"/>
      <c r="Z33" s="1308"/>
      <c r="AA33" s="1308"/>
      <c r="AB33" s="1308"/>
      <c r="AC33" s="1308"/>
    </row>
    <row r="34" spans="1:37" ht="11.45" customHeight="1" x14ac:dyDescent="0.2">
      <c r="A34" s="1478"/>
      <c r="B34" s="1557"/>
      <c r="C34" s="637"/>
      <c r="D34" s="1465" t="s">
        <v>69</v>
      </c>
      <c r="E34" s="1856">
        <v>53.3</v>
      </c>
      <c r="F34" s="1856"/>
      <c r="G34" s="1856">
        <v>57</v>
      </c>
      <c r="H34" s="1856"/>
      <c r="I34" s="1856">
        <v>57.5</v>
      </c>
      <c r="J34" s="1856"/>
      <c r="K34" s="1856">
        <v>57.7</v>
      </c>
      <c r="L34" s="1856"/>
      <c r="M34" s="1857">
        <v>59.1</v>
      </c>
      <c r="N34" s="1857"/>
      <c r="O34" s="1554"/>
      <c r="P34" s="1478"/>
      <c r="R34" s="2224"/>
      <c r="S34" s="1308"/>
      <c r="T34" s="1308"/>
      <c r="U34" s="1308"/>
      <c r="V34" s="1308"/>
      <c r="W34" s="1308"/>
      <c r="X34" s="1573"/>
      <c r="Y34" s="1306"/>
      <c r="Z34" s="1308"/>
      <c r="AA34" s="1308"/>
      <c r="AB34" s="1308"/>
      <c r="AC34" s="1308"/>
    </row>
    <row r="35" spans="1:37" ht="15" customHeight="1" x14ac:dyDescent="0.2">
      <c r="A35" s="1478"/>
      <c r="B35" s="1557"/>
      <c r="C35" s="1880" t="s">
        <v>163</v>
      </c>
      <c r="D35" s="1880"/>
      <c r="E35" s="1881"/>
      <c r="F35" s="1881"/>
      <c r="G35" s="1881"/>
      <c r="H35" s="1881"/>
      <c r="I35" s="1881"/>
      <c r="J35" s="1881"/>
      <c r="K35" s="1881"/>
      <c r="L35" s="1881"/>
      <c r="M35" s="1876"/>
      <c r="N35" s="1876"/>
      <c r="O35" s="1554"/>
      <c r="P35" s="1478"/>
      <c r="R35" s="2224"/>
      <c r="S35" s="1310"/>
      <c r="T35" s="1310"/>
      <c r="U35" s="1310"/>
      <c r="V35" s="1310"/>
      <c r="W35" s="1310"/>
      <c r="X35" s="1573"/>
      <c r="Y35" s="1306"/>
      <c r="Z35" s="1308"/>
      <c r="AA35" s="1308"/>
      <c r="AB35" s="1308"/>
      <c r="AC35" s="1308"/>
    </row>
    <row r="36" spans="1:37" ht="11.45" customHeight="1" x14ac:dyDescent="0.2">
      <c r="A36" s="1478"/>
      <c r="B36" s="1557"/>
      <c r="C36" s="1877" t="s">
        <v>510</v>
      </c>
      <c r="D36" s="1877"/>
      <c r="E36" s="1878">
        <v>-5</v>
      </c>
      <c r="F36" s="1878"/>
      <c r="G36" s="1878">
        <v>-4.5</v>
      </c>
      <c r="H36" s="1878"/>
      <c r="I36" s="1878">
        <v>-5.2999999999999972</v>
      </c>
      <c r="J36" s="1878"/>
      <c r="K36" s="1878">
        <v>-5.0999999999999943</v>
      </c>
      <c r="L36" s="1878"/>
      <c r="M36" s="1879">
        <v>-5</v>
      </c>
      <c r="N36" s="1879"/>
      <c r="O36" s="1554"/>
      <c r="P36" s="1478"/>
      <c r="R36" s="2224"/>
      <c r="S36" s="1310"/>
      <c r="T36" s="1310"/>
      <c r="U36" s="1310"/>
      <c r="V36" s="1310"/>
      <c r="W36" s="1310"/>
      <c r="X36" s="1573"/>
      <c r="Y36" s="1306"/>
      <c r="Z36" s="1308"/>
      <c r="AA36" s="1308"/>
      <c r="AB36" s="1308"/>
      <c r="AC36" s="1308"/>
    </row>
    <row r="37" spans="1:37" ht="11.45" customHeight="1" x14ac:dyDescent="0.2">
      <c r="A37" s="1478"/>
      <c r="B37" s="1557"/>
      <c r="C37" s="1877" t="s">
        <v>509</v>
      </c>
      <c r="D37" s="1877"/>
      <c r="E37" s="1878">
        <v>-4.6999999999999993</v>
      </c>
      <c r="F37" s="1878"/>
      <c r="G37" s="1878">
        <v>-3</v>
      </c>
      <c r="H37" s="1878"/>
      <c r="I37" s="1878">
        <v>-7.1999999999999993</v>
      </c>
      <c r="J37" s="1878"/>
      <c r="K37" s="1878">
        <v>-8.5</v>
      </c>
      <c r="L37" s="1878"/>
      <c r="M37" s="1879">
        <v>-5.3000000000000007</v>
      </c>
      <c r="N37" s="1879"/>
      <c r="O37" s="1554"/>
      <c r="P37" s="1478"/>
      <c r="R37" s="1573"/>
      <c r="S37" s="1573"/>
      <c r="T37" s="1573"/>
      <c r="U37" s="1573"/>
      <c r="V37" s="1573"/>
      <c r="W37" s="1573"/>
      <c r="X37" s="1573"/>
      <c r="Y37" s="1306"/>
      <c r="Z37" s="1308"/>
      <c r="AA37" s="1308"/>
      <c r="AB37" s="1308"/>
      <c r="AC37" s="1308"/>
    </row>
    <row r="38" spans="1:37" ht="11.45" customHeight="1" x14ac:dyDescent="0.2">
      <c r="A38" s="1478"/>
      <c r="B38" s="1557"/>
      <c r="C38" s="1877" t="s">
        <v>162</v>
      </c>
      <c r="D38" s="1877"/>
      <c r="E38" s="1878">
        <v>-9.3000000000000043</v>
      </c>
      <c r="F38" s="1878"/>
      <c r="G38" s="1878">
        <v>-4.7999999999999972</v>
      </c>
      <c r="H38" s="1878"/>
      <c r="I38" s="1878">
        <v>-7.2000000000000028</v>
      </c>
      <c r="J38" s="1878"/>
      <c r="K38" s="1878">
        <v>-7.3999999999999915</v>
      </c>
      <c r="L38" s="1878"/>
      <c r="M38" s="1879">
        <v>-9.9999999999999929</v>
      </c>
      <c r="N38" s="1879"/>
      <c r="O38" s="1554"/>
      <c r="P38" s="1478"/>
      <c r="R38" s="1573"/>
      <c r="S38" s="1573"/>
      <c r="T38" s="1573"/>
      <c r="U38" s="1573"/>
      <c r="V38" s="1573"/>
      <c r="W38" s="1573"/>
      <c r="X38" s="1573"/>
      <c r="Y38" s="1306"/>
      <c r="Z38" s="1308"/>
      <c r="AA38" s="1308"/>
      <c r="AB38" s="1308"/>
      <c r="AC38" s="1308"/>
    </row>
    <row r="39" spans="1:37" ht="12.75" customHeight="1" thickBot="1" x14ac:dyDescent="0.25">
      <c r="A39" s="1478"/>
      <c r="B39" s="1557"/>
      <c r="C39" s="635" t="s">
        <v>563</v>
      </c>
      <c r="D39" s="1465"/>
      <c r="E39" s="1566"/>
      <c r="F39" s="1566"/>
      <c r="G39" s="1566"/>
      <c r="H39" s="1566"/>
      <c r="I39" s="1566"/>
      <c r="J39" s="1566"/>
      <c r="K39" s="1566"/>
      <c r="L39" s="1566"/>
      <c r="M39" s="1567"/>
      <c r="N39" s="1567"/>
      <c r="O39" s="1554"/>
      <c r="P39" s="1478"/>
      <c r="R39" s="1573"/>
      <c r="S39" s="1573"/>
      <c r="T39" s="1573"/>
      <c r="U39" s="1573"/>
      <c r="V39" s="1573"/>
      <c r="W39" s="1573"/>
      <c r="X39" s="1573"/>
      <c r="Y39" s="2222"/>
      <c r="Z39" s="1573"/>
      <c r="AA39" s="1573"/>
      <c r="AB39" s="1573"/>
      <c r="AC39" s="1573"/>
    </row>
    <row r="40" spans="1:37" s="1304" customFormat="1" ht="13.5" customHeight="1" thickBot="1" x14ac:dyDescent="0.25">
      <c r="A40" s="1485"/>
      <c r="B40" s="1511"/>
      <c r="C40" s="1487" t="s">
        <v>584</v>
      </c>
      <c r="D40" s="1488"/>
      <c r="E40" s="1488"/>
      <c r="F40" s="1488"/>
      <c r="G40" s="1488"/>
      <c r="H40" s="1488"/>
      <c r="I40" s="1488"/>
      <c r="J40" s="1488"/>
      <c r="K40" s="1488"/>
      <c r="L40" s="1488"/>
      <c r="M40" s="1488"/>
      <c r="N40" s="1489"/>
      <c r="O40" s="1554"/>
      <c r="P40" s="1478"/>
      <c r="Q40" s="1568"/>
      <c r="R40" s="1584"/>
      <c r="S40" s="1584"/>
      <c r="T40" s="1584"/>
      <c r="U40" s="1584"/>
      <c r="V40" s="1584"/>
      <c r="W40" s="1584"/>
      <c r="X40" s="1573"/>
      <c r="Y40" s="1573"/>
      <c r="Z40" s="1584"/>
      <c r="AA40" s="1584"/>
      <c r="AB40" s="1584"/>
      <c r="AC40" s="1584"/>
      <c r="AD40" s="1552"/>
      <c r="AE40" s="1552"/>
      <c r="AF40" s="1552"/>
      <c r="AG40" s="1552"/>
      <c r="AH40" s="1552"/>
      <c r="AI40" s="1552"/>
      <c r="AJ40" s="1552"/>
      <c r="AK40" s="1552"/>
    </row>
    <row r="41" spans="1:37" ht="3.75" customHeight="1" x14ac:dyDescent="0.2">
      <c r="A41" s="1478"/>
      <c r="B41" s="1473"/>
      <c r="C41" s="1861" t="s">
        <v>151</v>
      </c>
      <c r="D41" s="1862"/>
      <c r="E41" s="1476"/>
      <c r="F41" s="1551"/>
      <c r="G41" s="1551"/>
      <c r="H41" s="1551"/>
      <c r="I41" s="1551"/>
      <c r="J41" s="1551"/>
      <c r="K41" s="1482"/>
      <c r="L41" s="1551"/>
      <c r="M41" s="1551"/>
      <c r="N41" s="1551"/>
      <c r="O41" s="1554"/>
      <c r="P41" s="1478"/>
      <c r="R41" s="1584"/>
      <c r="S41" s="1584"/>
      <c r="T41" s="1584"/>
      <c r="U41" s="1584"/>
      <c r="V41" s="1584"/>
      <c r="W41" s="1584"/>
      <c r="X41" s="1573"/>
      <c r="Y41" s="1573"/>
      <c r="Z41" s="1584"/>
      <c r="AA41" s="1584"/>
      <c r="AB41" s="1584"/>
      <c r="AC41" s="1584"/>
    </row>
    <row r="42" spans="1:37" s="1563" customFormat="1" ht="12.75" customHeight="1" x14ac:dyDescent="0.2">
      <c r="A42" s="1560"/>
      <c r="B42" s="1502"/>
      <c r="C42" s="1862"/>
      <c r="D42" s="1862"/>
      <c r="E42" s="1569" t="s">
        <v>33</v>
      </c>
      <c r="F42" s="1570" t="s">
        <v>33</v>
      </c>
      <c r="G42" s="1569">
        <v>2020</v>
      </c>
      <c r="H42" s="1570" t="s">
        <v>33</v>
      </c>
      <c r="I42" s="1493"/>
      <c r="J42" s="1570" t="s">
        <v>33</v>
      </c>
      <c r="K42" s="1571" t="s">
        <v>33</v>
      </c>
      <c r="L42" s="1495">
        <v>2021</v>
      </c>
      <c r="M42" s="1495" t="s">
        <v>33</v>
      </c>
      <c r="N42" s="1496"/>
      <c r="O42" s="1562"/>
      <c r="P42" s="1560"/>
      <c r="Q42" s="1572"/>
      <c r="R42" s="1573"/>
      <c r="S42" s="1573"/>
      <c r="T42" s="1573"/>
      <c r="U42" s="1573"/>
      <c r="V42" s="1573"/>
      <c r="W42" s="1573"/>
      <c r="X42" s="1573"/>
      <c r="Y42" s="2222"/>
      <c r="Z42" s="1584"/>
      <c r="AA42" s="1584"/>
      <c r="AB42" s="1584"/>
      <c r="AC42" s="1584"/>
      <c r="AD42" s="1572"/>
      <c r="AE42" s="1572"/>
      <c r="AF42" s="1572"/>
      <c r="AG42" s="1572"/>
      <c r="AH42" s="1572"/>
      <c r="AI42" s="1572"/>
      <c r="AJ42" s="1572"/>
      <c r="AK42" s="1572"/>
    </row>
    <row r="43" spans="1:37" ht="12.75" customHeight="1" x14ac:dyDescent="0.2">
      <c r="A43" s="1478"/>
      <c r="B43" s="1473"/>
      <c r="C43" s="1497"/>
      <c r="D43" s="1497"/>
      <c r="E43" s="1850" t="s">
        <v>698</v>
      </c>
      <c r="F43" s="1850"/>
      <c r="G43" s="1850" t="s">
        <v>699</v>
      </c>
      <c r="H43" s="1850"/>
      <c r="I43" s="1850" t="s">
        <v>700</v>
      </c>
      <c r="J43" s="1850"/>
      <c r="K43" s="1850" t="s">
        <v>701</v>
      </c>
      <c r="L43" s="1850"/>
      <c r="M43" s="1850" t="s">
        <v>698</v>
      </c>
      <c r="N43" s="1850"/>
      <c r="O43" s="1554"/>
      <c r="P43" s="1478"/>
      <c r="Q43" s="1574"/>
      <c r="R43" s="1573"/>
      <c r="S43" s="1573"/>
      <c r="T43" s="1573"/>
      <c r="U43" s="1573"/>
      <c r="V43" s="1573"/>
      <c r="W43" s="1573"/>
      <c r="X43" s="1573"/>
      <c r="Y43" s="1573"/>
      <c r="Z43" s="1584"/>
      <c r="AA43" s="1584"/>
      <c r="AB43" s="1584"/>
      <c r="AC43" s="1584"/>
    </row>
    <row r="44" spans="1:37" ht="12.75" customHeight="1" x14ac:dyDescent="0.2">
      <c r="A44" s="1478"/>
      <c r="B44" s="1473"/>
      <c r="C44" s="1497"/>
      <c r="D44" s="1497"/>
      <c r="E44" s="646" t="s">
        <v>152</v>
      </c>
      <c r="F44" s="646" t="s">
        <v>102</v>
      </c>
      <c r="G44" s="646" t="s">
        <v>152</v>
      </c>
      <c r="H44" s="646" t="s">
        <v>102</v>
      </c>
      <c r="I44" s="1028" t="s">
        <v>152</v>
      </c>
      <c r="J44" s="1028" t="s">
        <v>102</v>
      </c>
      <c r="K44" s="1028" t="s">
        <v>152</v>
      </c>
      <c r="L44" s="1028" t="s">
        <v>102</v>
      </c>
      <c r="M44" s="1028" t="s">
        <v>152</v>
      </c>
      <c r="N44" s="1028" t="s">
        <v>102</v>
      </c>
      <c r="O44" s="1554"/>
      <c r="P44" s="1478"/>
      <c r="Q44" s="1575"/>
      <c r="R44" s="2217"/>
      <c r="S44" s="2218"/>
      <c r="T44" s="2218"/>
      <c r="U44" s="2218"/>
      <c r="V44" s="2218"/>
      <c r="W44" s="2218"/>
      <c r="X44" s="1573"/>
      <c r="Y44" s="2222"/>
      <c r="Z44" s="1584"/>
      <c r="AA44" s="1584"/>
      <c r="AB44" s="1584"/>
      <c r="AC44" s="1584"/>
    </row>
    <row r="45" spans="1:37" s="1305" customFormat="1" ht="15" customHeight="1" x14ac:dyDescent="0.2">
      <c r="A45" s="1498"/>
      <c r="B45" s="1576"/>
      <c r="C45" s="1843" t="s">
        <v>585</v>
      </c>
      <c r="D45" s="1843"/>
      <c r="E45" s="1577">
        <v>3936.8</v>
      </c>
      <c r="F45" s="1577">
        <v>100</v>
      </c>
      <c r="G45" s="1577">
        <v>4006.1</v>
      </c>
      <c r="H45" s="1578">
        <v>100</v>
      </c>
      <c r="I45" s="1577">
        <v>4044.7</v>
      </c>
      <c r="J45" s="1578">
        <v>100</v>
      </c>
      <c r="K45" s="1577">
        <v>3969</v>
      </c>
      <c r="L45" s="1578">
        <v>100</v>
      </c>
      <c r="M45" s="1577">
        <v>4088.6</v>
      </c>
      <c r="N45" s="1578">
        <v>100</v>
      </c>
      <c r="O45" s="1556"/>
      <c r="P45" s="1478"/>
      <c r="Q45" s="1579"/>
      <c r="R45" s="1307"/>
      <c r="S45" s="1306"/>
      <c r="T45" s="1306"/>
      <c r="U45" s="1306"/>
      <c r="V45" s="1306"/>
      <c r="W45" s="1306"/>
      <c r="X45" s="1573"/>
      <c r="Y45" s="1573"/>
      <c r="Z45" s="1584"/>
      <c r="AA45" s="1584"/>
      <c r="AB45" s="1584"/>
      <c r="AC45" s="1584"/>
      <c r="AD45" s="2218"/>
      <c r="AE45" s="2218"/>
      <c r="AF45" s="2218"/>
      <c r="AG45" s="2218"/>
      <c r="AH45" s="2218"/>
      <c r="AI45" s="2218"/>
      <c r="AJ45" s="2218"/>
      <c r="AK45" s="2218"/>
    </row>
    <row r="46" spans="1:37" s="1305" customFormat="1" ht="11.25" customHeight="1" x14ac:dyDescent="0.2">
      <c r="A46" s="1498"/>
      <c r="B46" s="1576"/>
      <c r="C46" s="1516"/>
      <c r="D46" s="634" t="s">
        <v>70</v>
      </c>
      <c r="E46" s="1580">
        <v>1907.9</v>
      </c>
      <c r="F46" s="1580">
        <v>48.463218857955695</v>
      </c>
      <c r="G46" s="1581">
        <v>1926.4</v>
      </c>
      <c r="H46" s="1581">
        <v>48.086667831556881</v>
      </c>
      <c r="I46" s="1581">
        <v>1948.5</v>
      </c>
      <c r="J46" s="1581">
        <v>48.174153830939254</v>
      </c>
      <c r="K46" s="1581">
        <v>1927.2</v>
      </c>
      <c r="L46" s="1581">
        <v>48.556311413454274</v>
      </c>
      <c r="M46" s="1581">
        <v>1977.4</v>
      </c>
      <c r="N46" s="1581">
        <v>48.363743090544439</v>
      </c>
      <c r="O46" s="1556"/>
      <c r="P46" s="1478"/>
      <c r="Q46" s="1579"/>
      <c r="R46" s="1306"/>
      <c r="S46" s="1308"/>
      <c r="T46" s="1308"/>
      <c r="U46" s="1308"/>
      <c r="V46" s="1308"/>
      <c r="W46" s="1308"/>
      <c r="X46" s="1573"/>
      <c r="Y46" s="1573"/>
      <c r="Z46" s="1584"/>
      <c r="AA46" s="1584"/>
      <c r="AB46" s="1584"/>
      <c r="AC46" s="1584"/>
      <c r="AD46" s="2218"/>
      <c r="AE46" s="2218"/>
      <c r="AF46" s="2218"/>
      <c r="AG46" s="2218"/>
      <c r="AH46" s="2218"/>
      <c r="AI46" s="2218"/>
      <c r="AJ46" s="2218"/>
      <c r="AK46" s="2218"/>
    </row>
    <row r="47" spans="1:37" s="1563" customFormat="1" ht="11.25" customHeight="1" x14ac:dyDescent="0.2">
      <c r="A47" s="1560"/>
      <c r="B47" s="1502"/>
      <c r="C47" s="638"/>
      <c r="D47" s="634" t="s">
        <v>69</v>
      </c>
      <c r="E47" s="1580">
        <v>2028.8</v>
      </c>
      <c r="F47" s="1580">
        <v>51.534241007925218</v>
      </c>
      <c r="G47" s="1581">
        <v>2079.6999999999998</v>
      </c>
      <c r="H47" s="1581">
        <v>51.913332168443119</v>
      </c>
      <c r="I47" s="1581">
        <v>2096.1</v>
      </c>
      <c r="J47" s="1581">
        <v>51.823373797809481</v>
      </c>
      <c r="K47" s="1581">
        <v>2041.8</v>
      </c>
      <c r="L47" s="1581">
        <v>51.443688586545733</v>
      </c>
      <c r="M47" s="1581">
        <v>2111.1999999999998</v>
      </c>
      <c r="N47" s="1581">
        <v>51.636256909455561</v>
      </c>
      <c r="O47" s="1562"/>
      <c r="P47" s="1478"/>
      <c r="Q47" s="1579"/>
      <c r="R47" s="1306"/>
      <c r="S47" s="1308"/>
      <c r="T47" s="1308"/>
      <c r="U47" s="1308"/>
      <c r="V47" s="1308"/>
      <c r="W47" s="1308"/>
      <c r="X47" s="1573"/>
      <c r="Y47" s="2222"/>
      <c r="Z47" s="1584"/>
      <c r="AA47" s="1584"/>
      <c r="AB47" s="1584"/>
      <c r="AC47" s="1584"/>
      <c r="AD47" s="1572"/>
      <c r="AE47" s="1572"/>
      <c r="AF47" s="1572"/>
      <c r="AG47" s="1572"/>
      <c r="AH47" s="1572"/>
      <c r="AI47" s="1572"/>
      <c r="AJ47" s="1572"/>
      <c r="AK47" s="1572"/>
    </row>
    <row r="48" spans="1:37" s="1563" customFormat="1" ht="13.5" customHeight="1" x14ac:dyDescent="0.2">
      <c r="A48" s="1560"/>
      <c r="B48" s="1582"/>
      <c r="C48" s="640" t="s">
        <v>577</v>
      </c>
      <c r="D48" s="637"/>
      <c r="E48" s="1583">
        <v>30</v>
      </c>
      <c r="F48" s="1583">
        <v>0.76204023572444624</v>
      </c>
      <c r="G48" s="1583">
        <v>32.799999999999997</v>
      </c>
      <c r="H48" s="1583">
        <v>0.81875140410873415</v>
      </c>
      <c r="I48" s="1583">
        <v>20.100000000000001</v>
      </c>
      <c r="J48" s="1583">
        <v>0.49694662150468522</v>
      </c>
      <c r="K48" s="1583">
        <v>24.5</v>
      </c>
      <c r="L48" s="1583">
        <v>0.61728395061728392</v>
      </c>
      <c r="M48" s="1583">
        <v>16.100000000000001</v>
      </c>
      <c r="N48" s="1583">
        <v>0.39377782125911076</v>
      </c>
      <c r="O48" s="1562"/>
      <c r="P48" s="1478"/>
      <c r="Q48" s="1579"/>
      <c r="R48" s="1306"/>
      <c r="S48" s="1308"/>
      <c r="T48" s="1308"/>
      <c r="U48" s="1308"/>
      <c r="V48" s="1308"/>
      <c r="W48" s="1308"/>
      <c r="X48" s="1584"/>
      <c r="Y48" s="1573"/>
      <c r="Z48" s="1584"/>
      <c r="AA48" s="1584"/>
      <c r="AB48" s="1584"/>
      <c r="AC48" s="1584"/>
      <c r="AD48" s="1572"/>
      <c r="AE48" s="1572"/>
      <c r="AF48" s="1572"/>
      <c r="AG48" s="1572"/>
      <c r="AH48" s="1572"/>
      <c r="AI48" s="1572"/>
      <c r="AJ48" s="1572"/>
      <c r="AK48" s="1572"/>
    </row>
    <row r="49" spans="1:37" s="1563" customFormat="1" ht="11.25" customHeight="1" x14ac:dyDescent="0.2">
      <c r="A49" s="1560"/>
      <c r="B49" s="1582"/>
      <c r="C49" s="640"/>
      <c r="D49" s="1465" t="s">
        <v>70</v>
      </c>
      <c r="E49" s="1585">
        <v>13.4</v>
      </c>
      <c r="F49" s="1585">
        <v>44.666666666666664</v>
      </c>
      <c r="G49" s="1585">
        <v>13.8</v>
      </c>
      <c r="H49" s="1585">
        <v>42.073170731707322</v>
      </c>
      <c r="I49" s="1585">
        <v>8.5</v>
      </c>
      <c r="J49" s="1585">
        <v>42.288557213930346</v>
      </c>
      <c r="K49" s="1585">
        <v>9.1999999999999993</v>
      </c>
      <c r="L49" s="1585">
        <v>37.551020408163261</v>
      </c>
      <c r="M49" s="1585">
        <v>7.9</v>
      </c>
      <c r="N49" s="1585">
        <v>49.068322981366457</v>
      </c>
      <c r="O49" s="1562"/>
      <c r="P49" s="1478"/>
      <c r="Q49" s="1579"/>
      <c r="R49" s="1529"/>
      <c r="S49" s="1306"/>
      <c r="T49" s="1308"/>
      <c r="U49" s="1308"/>
      <c r="V49" s="1308"/>
      <c r="W49" s="1308"/>
      <c r="X49" s="1573"/>
      <c r="Y49" s="1573"/>
      <c r="Z49" s="1584"/>
      <c r="AA49" s="1584"/>
      <c r="AB49" s="1584"/>
      <c r="AC49" s="1584"/>
      <c r="AD49" s="1572"/>
      <c r="AE49" s="1572"/>
      <c r="AF49" s="1572"/>
      <c r="AG49" s="1572"/>
      <c r="AH49" s="1572"/>
      <c r="AI49" s="1572"/>
      <c r="AJ49" s="1572"/>
      <c r="AK49" s="1572"/>
    </row>
    <row r="50" spans="1:37" s="1563" customFormat="1" ht="11.25" customHeight="1" x14ac:dyDescent="0.2">
      <c r="A50" s="1560"/>
      <c r="B50" s="1502"/>
      <c r="C50" s="640"/>
      <c r="D50" s="1465" t="s">
        <v>69</v>
      </c>
      <c r="E50" s="1585">
        <v>16.600000000000001</v>
      </c>
      <c r="F50" s="1585">
        <v>55.333333333333336</v>
      </c>
      <c r="G50" s="1585">
        <v>18.899999999999999</v>
      </c>
      <c r="H50" s="1585">
        <v>57.621951219512191</v>
      </c>
      <c r="I50" s="1585">
        <v>11.6</v>
      </c>
      <c r="J50" s="1585">
        <v>57.711442786069647</v>
      </c>
      <c r="K50" s="1585">
        <v>15.3</v>
      </c>
      <c r="L50" s="1585">
        <v>62.448979591836739</v>
      </c>
      <c r="M50" s="1585">
        <v>8.1999999999999993</v>
      </c>
      <c r="N50" s="1585">
        <v>50.931677018633536</v>
      </c>
      <c r="O50" s="1562"/>
      <c r="P50" s="1478"/>
      <c r="Q50" s="1579"/>
      <c r="R50" s="1306"/>
      <c r="S50" s="1530"/>
      <c r="T50" s="1530"/>
      <c r="U50" s="1530"/>
      <c r="V50" s="1530"/>
      <c r="W50" s="1530"/>
      <c r="X50" s="1573"/>
      <c r="Y50" s="1573"/>
      <c r="Z50" s="1584"/>
      <c r="AA50" s="1584"/>
      <c r="AB50" s="1584"/>
      <c r="AC50" s="1584"/>
      <c r="AD50" s="1572"/>
      <c r="AE50" s="1572"/>
      <c r="AF50" s="1572"/>
      <c r="AG50" s="1572"/>
      <c r="AH50" s="1572"/>
      <c r="AI50" s="1572"/>
      <c r="AJ50" s="1572"/>
      <c r="AK50" s="1572"/>
    </row>
    <row r="51" spans="1:37" s="1563" customFormat="1" ht="13.5" customHeight="1" x14ac:dyDescent="0.2">
      <c r="A51" s="1560"/>
      <c r="B51" s="1502"/>
      <c r="C51" s="640" t="s">
        <v>578</v>
      </c>
      <c r="D51" s="637"/>
      <c r="E51" s="1583">
        <v>271.89999999999998</v>
      </c>
      <c r="F51" s="1583">
        <v>6.9066246697825644</v>
      </c>
      <c r="G51" s="1583">
        <v>270.10000000000002</v>
      </c>
      <c r="H51" s="1583">
        <v>6.7422181173710101</v>
      </c>
      <c r="I51" s="1583">
        <v>272.7</v>
      </c>
      <c r="J51" s="1583">
        <v>6.7421564022053557</v>
      </c>
      <c r="K51" s="1583">
        <v>259.5</v>
      </c>
      <c r="L51" s="1583">
        <v>6.5381708238851104</v>
      </c>
      <c r="M51" s="1583">
        <v>249.2</v>
      </c>
      <c r="N51" s="1583">
        <v>6.0949958420975392</v>
      </c>
      <c r="O51" s="1562"/>
      <c r="P51" s="1478"/>
      <c r="Q51" s="1572"/>
      <c r="R51" s="1306"/>
      <c r="S51" s="1530"/>
      <c r="T51" s="1530"/>
      <c r="U51" s="1530"/>
      <c r="V51" s="1530"/>
      <c r="W51" s="1530"/>
      <c r="X51" s="1573"/>
      <c r="Y51" s="1584"/>
      <c r="Z51" s="1584"/>
      <c r="AA51" s="1584"/>
      <c r="AB51" s="1584"/>
      <c r="AC51" s="1584"/>
      <c r="AD51" s="1572"/>
      <c r="AE51" s="1572"/>
      <c r="AF51" s="1572"/>
      <c r="AG51" s="1572"/>
      <c r="AH51" s="1572"/>
      <c r="AI51" s="1572"/>
      <c r="AJ51" s="1572"/>
      <c r="AK51" s="1572"/>
    </row>
    <row r="52" spans="1:37" s="1563" customFormat="1" ht="11.25" customHeight="1" x14ac:dyDescent="0.2">
      <c r="A52" s="1560"/>
      <c r="B52" s="1502"/>
      <c r="C52" s="640"/>
      <c r="D52" s="1465" t="s">
        <v>70</v>
      </c>
      <c r="E52" s="1585">
        <v>145.1</v>
      </c>
      <c r="F52" s="1585">
        <v>53.365207796984194</v>
      </c>
      <c r="G52" s="1585">
        <v>136</v>
      </c>
      <c r="H52" s="1585">
        <v>50.351721584598295</v>
      </c>
      <c r="I52" s="1585">
        <v>138.69999999999999</v>
      </c>
      <c r="J52" s="1585">
        <v>50.86175284195086</v>
      </c>
      <c r="K52" s="1585">
        <v>131.1</v>
      </c>
      <c r="L52" s="1585">
        <v>50.520231213872833</v>
      </c>
      <c r="M52" s="1585">
        <v>124.2</v>
      </c>
      <c r="N52" s="1585">
        <v>49.839486356340288</v>
      </c>
      <c r="O52" s="1562"/>
      <c r="P52" s="1478"/>
      <c r="Q52" s="1586"/>
      <c r="R52" s="1587"/>
      <c r="S52" s="1587"/>
      <c r="T52" s="1587"/>
      <c r="U52" s="1587"/>
      <c r="V52" s="1587"/>
      <c r="W52" s="1530"/>
      <c r="X52" s="1573"/>
      <c r="Y52" s="1584"/>
      <c r="Z52" s="1584"/>
      <c r="AA52" s="1584"/>
      <c r="AB52" s="1584"/>
      <c r="AC52" s="1584"/>
      <c r="AD52" s="1572"/>
      <c r="AE52" s="1572"/>
      <c r="AF52" s="1572"/>
      <c r="AG52" s="1572"/>
      <c r="AH52" s="1572"/>
      <c r="AI52" s="1572"/>
      <c r="AJ52" s="1572"/>
      <c r="AK52" s="1572"/>
    </row>
    <row r="53" spans="1:37" s="1563" customFormat="1" ht="11.25" customHeight="1" x14ac:dyDescent="0.2">
      <c r="A53" s="1560"/>
      <c r="B53" s="1502"/>
      <c r="C53" s="640"/>
      <c r="D53" s="1465" t="s">
        <v>69</v>
      </c>
      <c r="E53" s="1585">
        <v>126.8</v>
      </c>
      <c r="F53" s="1585">
        <v>46.63479220301582</v>
      </c>
      <c r="G53" s="1585">
        <v>134.1</v>
      </c>
      <c r="H53" s="1585">
        <v>49.648278415401698</v>
      </c>
      <c r="I53" s="1585">
        <v>133.9</v>
      </c>
      <c r="J53" s="1585">
        <v>49.10157682434911</v>
      </c>
      <c r="K53" s="1585">
        <v>128.4</v>
      </c>
      <c r="L53" s="1585">
        <v>49.479768786127174</v>
      </c>
      <c r="M53" s="1585">
        <v>125</v>
      </c>
      <c r="N53" s="1585">
        <v>50.160513643659712</v>
      </c>
      <c r="O53" s="1562"/>
      <c r="P53" s="1478"/>
      <c r="Q53" s="1572"/>
      <c r="R53" s="1532"/>
      <c r="S53" s="1532"/>
      <c r="T53" s="1532"/>
      <c r="U53" s="1532"/>
      <c r="V53" s="1532"/>
      <c r="W53" s="1532"/>
      <c r="X53" s="1588"/>
      <c r="Y53" s="1584"/>
      <c r="Z53" s="1584"/>
      <c r="AA53" s="1584"/>
      <c r="AB53" s="1584"/>
      <c r="AC53" s="1584"/>
      <c r="AD53" s="1572"/>
      <c r="AE53" s="1572"/>
      <c r="AF53" s="1572"/>
      <c r="AG53" s="1572"/>
      <c r="AH53" s="1572"/>
      <c r="AI53" s="1572"/>
      <c r="AJ53" s="1572"/>
      <c r="AK53" s="1572"/>
    </row>
    <row r="54" spans="1:37" s="1563" customFormat="1" ht="13.5" customHeight="1" x14ac:dyDescent="0.2">
      <c r="A54" s="1560"/>
      <c r="B54" s="1502"/>
      <c r="C54" s="640" t="s">
        <v>579</v>
      </c>
      <c r="D54" s="637"/>
      <c r="E54" s="1583">
        <v>405</v>
      </c>
      <c r="F54" s="1583">
        <v>10.287543182280023</v>
      </c>
      <c r="G54" s="1583">
        <v>396.1</v>
      </c>
      <c r="H54" s="1583">
        <v>9.8874216819350504</v>
      </c>
      <c r="I54" s="1583">
        <v>411.4</v>
      </c>
      <c r="J54" s="1583">
        <v>10.171335327712809</v>
      </c>
      <c r="K54" s="1583">
        <v>389.7</v>
      </c>
      <c r="L54" s="1583">
        <v>9.8185941043083904</v>
      </c>
      <c r="M54" s="1583">
        <v>368.5</v>
      </c>
      <c r="N54" s="1583">
        <v>9.0128650393777825</v>
      </c>
      <c r="O54" s="1562"/>
      <c r="P54" s="1478"/>
      <c r="Q54" s="1589"/>
      <c r="R54" s="1306"/>
      <c r="S54" s="1530"/>
      <c r="T54" s="1530"/>
      <c r="U54" s="1530"/>
      <c r="V54" s="1530"/>
      <c r="W54" s="1530"/>
      <c r="X54" s="1588"/>
      <c r="Y54" s="1584"/>
      <c r="Z54" s="1584"/>
      <c r="AA54" s="1584"/>
      <c r="AB54" s="1584"/>
      <c r="AC54" s="1584"/>
      <c r="AD54" s="1572"/>
      <c r="AE54" s="1572"/>
      <c r="AF54" s="1572"/>
      <c r="AG54" s="1572"/>
      <c r="AH54" s="1572"/>
      <c r="AI54" s="1572"/>
      <c r="AJ54" s="1572"/>
      <c r="AK54" s="1572"/>
    </row>
    <row r="55" spans="1:37" s="1563" customFormat="1" ht="11.25" customHeight="1" x14ac:dyDescent="0.2">
      <c r="A55" s="1560"/>
      <c r="B55" s="1502"/>
      <c r="C55" s="640"/>
      <c r="D55" s="1465" t="s">
        <v>70</v>
      </c>
      <c r="E55" s="1585">
        <v>232.6</v>
      </c>
      <c r="F55" s="1585">
        <v>57.432098765432094</v>
      </c>
      <c r="G55" s="1585">
        <v>220.7</v>
      </c>
      <c r="H55" s="1585">
        <v>55.718252966422611</v>
      </c>
      <c r="I55" s="1585">
        <v>233.8</v>
      </c>
      <c r="J55" s="1585">
        <v>56.830335439961111</v>
      </c>
      <c r="K55" s="1585">
        <v>228</v>
      </c>
      <c r="L55" s="1585">
        <v>58.506543494996151</v>
      </c>
      <c r="M55" s="1585">
        <v>220.7</v>
      </c>
      <c r="N55" s="1585">
        <v>59.891451831750331</v>
      </c>
      <c r="O55" s="1562"/>
      <c r="P55" s="1560"/>
      <c r="Q55" s="1590"/>
      <c r="R55" s="1306"/>
      <c r="S55" s="1530"/>
      <c r="T55" s="1530"/>
      <c r="U55" s="1530"/>
      <c r="V55" s="1530"/>
      <c r="W55" s="1530"/>
      <c r="X55" s="1588"/>
      <c r="Y55" s="1584"/>
      <c r="Z55" s="1584"/>
      <c r="AA55" s="1584"/>
      <c r="AB55" s="1584"/>
      <c r="AC55" s="1584"/>
      <c r="AD55" s="1572"/>
      <c r="AE55" s="1572"/>
      <c r="AF55" s="1572"/>
      <c r="AG55" s="1572"/>
      <c r="AH55" s="1572"/>
      <c r="AI55" s="1572"/>
      <c r="AJ55" s="1572"/>
      <c r="AK55" s="1572"/>
    </row>
    <row r="56" spans="1:37" s="1563" customFormat="1" ht="11.25" customHeight="1" x14ac:dyDescent="0.2">
      <c r="A56" s="1560"/>
      <c r="B56" s="1502"/>
      <c r="C56" s="640"/>
      <c r="D56" s="1465" t="s">
        <v>69</v>
      </c>
      <c r="E56" s="1585">
        <v>172.5</v>
      </c>
      <c r="F56" s="1585">
        <v>42.592592592592595</v>
      </c>
      <c r="G56" s="1585">
        <v>175.4</v>
      </c>
      <c r="H56" s="1585">
        <v>44.281747033577382</v>
      </c>
      <c r="I56" s="1585">
        <v>177.6</v>
      </c>
      <c r="J56" s="1585">
        <v>43.169664560038896</v>
      </c>
      <c r="K56" s="1585">
        <v>161.69999999999999</v>
      </c>
      <c r="L56" s="1585">
        <v>41.493456505003849</v>
      </c>
      <c r="M56" s="1585">
        <v>147.69999999999999</v>
      </c>
      <c r="N56" s="1585">
        <v>40.081411126187241</v>
      </c>
      <c r="O56" s="1562"/>
      <c r="P56" s="1560"/>
      <c r="Q56" s="1590"/>
      <c r="R56" s="1306"/>
      <c r="S56" s="1530"/>
      <c r="T56" s="1530"/>
      <c r="U56" s="1530"/>
      <c r="V56" s="1530"/>
      <c r="W56" s="1530"/>
      <c r="X56" s="1588"/>
      <c r="Y56" s="1584"/>
      <c r="Z56" s="1584"/>
      <c r="AA56" s="1584"/>
      <c r="AB56" s="1584"/>
      <c r="AC56" s="1584"/>
      <c r="AD56" s="1572"/>
      <c r="AE56" s="1572"/>
      <c r="AF56" s="1572"/>
      <c r="AG56" s="1572"/>
      <c r="AH56" s="1572"/>
      <c r="AI56" s="1572"/>
      <c r="AJ56" s="1572"/>
      <c r="AK56" s="1572"/>
    </row>
    <row r="57" spans="1:37" s="1563" customFormat="1" ht="13.5" customHeight="1" x14ac:dyDescent="0.2">
      <c r="A57" s="1560"/>
      <c r="B57" s="1502"/>
      <c r="C57" s="640" t="s">
        <v>580</v>
      </c>
      <c r="D57" s="637"/>
      <c r="E57" s="1583">
        <v>776.9</v>
      </c>
      <c r="F57" s="1583">
        <v>19.734301971144074</v>
      </c>
      <c r="G57" s="1583">
        <v>772.3</v>
      </c>
      <c r="H57" s="1583">
        <v>19.278100896133395</v>
      </c>
      <c r="I57" s="1583">
        <v>761.1</v>
      </c>
      <c r="J57" s="1583">
        <v>18.817217593393824</v>
      </c>
      <c r="K57" s="1583">
        <v>722.5</v>
      </c>
      <c r="L57" s="1583">
        <v>18.203577727387252</v>
      </c>
      <c r="M57" s="1583">
        <v>710.5</v>
      </c>
      <c r="N57" s="1583">
        <v>17.37758645991293</v>
      </c>
      <c r="O57" s="1562"/>
      <c r="P57" s="1560"/>
      <c r="Q57" s="1590"/>
      <c r="R57" s="1306"/>
      <c r="S57" s="1591"/>
      <c r="T57" s="1591"/>
      <c r="U57" s="1591"/>
      <c r="V57" s="1591"/>
      <c r="W57" s="1591"/>
      <c r="X57" s="1588"/>
      <c r="Y57" s="1584"/>
      <c r="Z57" s="1584"/>
      <c r="AA57" s="1584"/>
      <c r="AB57" s="1584"/>
      <c r="AC57" s="1584"/>
      <c r="AD57" s="1572"/>
      <c r="AE57" s="1572"/>
      <c r="AF57" s="1572"/>
      <c r="AG57" s="1572"/>
      <c r="AH57" s="1572"/>
      <c r="AI57" s="1572"/>
      <c r="AJ57" s="1572"/>
      <c r="AK57" s="1572"/>
    </row>
    <row r="58" spans="1:37" s="1563" customFormat="1" ht="11.25" customHeight="1" x14ac:dyDescent="0.2">
      <c r="A58" s="1560"/>
      <c r="B58" s="1502"/>
      <c r="C58" s="640"/>
      <c r="D58" s="1465" t="s">
        <v>70</v>
      </c>
      <c r="E58" s="1585">
        <v>425.8</v>
      </c>
      <c r="F58" s="1585">
        <v>54.807568541639853</v>
      </c>
      <c r="G58" s="1585">
        <v>422.6</v>
      </c>
      <c r="H58" s="1585">
        <v>54.719668522594858</v>
      </c>
      <c r="I58" s="1585">
        <v>430.9</v>
      </c>
      <c r="J58" s="1585">
        <v>56.615425042701354</v>
      </c>
      <c r="K58" s="1585">
        <v>402.6</v>
      </c>
      <c r="L58" s="1585">
        <v>55.72318339100346</v>
      </c>
      <c r="M58" s="1585">
        <v>397.4</v>
      </c>
      <c r="N58" s="1585">
        <v>55.932441942294155</v>
      </c>
      <c r="O58" s="1562"/>
      <c r="P58" s="1560"/>
      <c r="Q58" s="1592"/>
      <c r="R58" s="1306"/>
      <c r="S58" s="1587"/>
      <c r="T58" s="1587"/>
      <c r="U58" s="1587"/>
      <c r="V58" s="1587"/>
      <c r="W58" s="1587"/>
      <c r="X58" s="1584"/>
      <c r="Y58" s="1584"/>
      <c r="Z58" s="1584"/>
      <c r="AA58" s="1584"/>
      <c r="AB58" s="1584"/>
      <c r="AC58" s="1584"/>
      <c r="AD58" s="1572"/>
      <c r="AE58" s="1572"/>
      <c r="AF58" s="1572"/>
      <c r="AG58" s="1572"/>
      <c r="AH58" s="1572"/>
      <c r="AI58" s="1572"/>
      <c r="AJ58" s="1572"/>
      <c r="AK58" s="1572"/>
    </row>
    <row r="59" spans="1:37" s="1563" customFormat="1" ht="11.25" customHeight="1" x14ac:dyDescent="0.2">
      <c r="A59" s="1560"/>
      <c r="B59" s="1502"/>
      <c r="C59" s="640"/>
      <c r="D59" s="1465" t="s">
        <v>69</v>
      </c>
      <c r="E59" s="1585">
        <v>351.1</v>
      </c>
      <c r="F59" s="1585">
        <v>45.192431458360154</v>
      </c>
      <c r="G59" s="1585">
        <v>349.8</v>
      </c>
      <c r="H59" s="1585">
        <v>45.293279813543961</v>
      </c>
      <c r="I59" s="1585">
        <v>330.2</v>
      </c>
      <c r="J59" s="1585">
        <v>43.384574957298646</v>
      </c>
      <c r="K59" s="1585">
        <v>319.89999999999998</v>
      </c>
      <c r="L59" s="1585">
        <v>44.27681660899654</v>
      </c>
      <c r="M59" s="1585">
        <v>313.2</v>
      </c>
      <c r="N59" s="1585">
        <v>44.08163265306122</v>
      </c>
      <c r="O59" s="1562"/>
      <c r="P59" s="1560"/>
      <c r="Q59" s="1593"/>
      <c r="R59" s="1306"/>
      <c r="S59" s="1587"/>
      <c r="T59" s="1587"/>
      <c r="U59" s="1587"/>
      <c r="V59" s="1587"/>
      <c r="W59" s="1587"/>
      <c r="X59" s="1588"/>
      <c r="Y59" s="1584"/>
      <c r="Z59" s="1584"/>
      <c r="AA59" s="1584"/>
      <c r="AB59" s="1584"/>
      <c r="AC59" s="1584"/>
      <c r="AD59" s="1572"/>
      <c r="AE59" s="1572"/>
      <c r="AF59" s="1572"/>
      <c r="AG59" s="1572"/>
      <c r="AH59" s="1572"/>
      <c r="AI59" s="1572"/>
      <c r="AJ59" s="1572"/>
      <c r="AK59" s="1572"/>
    </row>
    <row r="60" spans="1:37" s="1563" customFormat="1" ht="13.5" customHeight="1" x14ac:dyDescent="0.2">
      <c r="A60" s="1560"/>
      <c r="B60" s="1502"/>
      <c r="C60" s="640" t="s">
        <v>586</v>
      </c>
      <c r="D60" s="637"/>
      <c r="E60" s="1583">
        <v>1220.5999999999999</v>
      </c>
      <c r="F60" s="1583">
        <v>31.004877057508633</v>
      </c>
      <c r="G60" s="1583">
        <v>1252.3</v>
      </c>
      <c r="H60" s="1583">
        <v>31.259828761139264</v>
      </c>
      <c r="I60" s="1583">
        <v>1239.5999999999999</v>
      </c>
      <c r="J60" s="1583">
        <v>30.647514030706851</v>
      </c>
      <c r="K60" s="1583">
        <v>1224.8</v>
      </c>
      <c r="L60" s="1583">
        <v>30.859158478206094</v>
      </c>
      <c r="M60" s="1583">
        <v>1299.9000000000001</v>
      </c>
      <c r="N60" s="1583">
        <v>31.793278872963853</v>
      </c>
      <c r="O60" s="1562"/>
      <c r="P60" s="1560"/>
      <c r="Q60" s="1592"/>
      <c r="R60" s="1306"/>
      <c r="S60" s="1587"/>
      <c r="T60" s="1587"/>
      <c r="U60" s="1587"/>
      <c r="V60" s="1587"/>
      <c r="W60" s="1587"/>
      <c r="X60" s="1588"/>
      <c r="Y60" s="1584"/>
      <c r="Z60" s="1584"/>
      <c r="AA60" s="1584"/>
      <c r="AB60" s="1584"/>
      <c r="AC60" s="1584"/>
      <c r="AD60" s="1572"/>
      <c r="AE60" s="1572"/>
      <c r="AF60" s="1572"/>
      <c r="AG60" s="1572"/>
      <c r="AH60" s="1572"/>
      <c r="AI60" s="1572"/>
      <c r="AJ60" s="1572"/>
      <c r="AK60" s="1572"/>
    </row>
    <row r="61" spans="1:37" s="1563" customFormat="1" ht="11.25" customHeight="1" x14ac:dyDescent="0.2">
      <c r="A61" s="1560"/>
      <c r="B61" s="1502"/>
      <c r="C61" s="634"/>
      <c r="D61" s="1465" t="s">
        <v>70</v>
      </c>
      <c r="E61" s="1585">
        <v>628.70000000000005</v>
      </c>
      <c r="F61" s="1585">
        <v>51.507455349827957</v>
      </c>
      <c r="G61" s="1585">
        <v>660.5</v>
      </c>
      <c r="H61" s="1585">
        <v>52.742952966541566</v>
      </c>
      <c r="I61" s="1585">
        <v>642.6</v>
      </c>
      <c r="J61" s="1585">
        <v>51.839303000968059</v>
      </c>
      <c r="K61" s="1585">
        <v>656.3</v>
      </c>
      <c r="L61" s="1585">
        <v>53.584258654474191</v>
      </c>
      <c r="M61" s="1585">
        <v>689.6</v>
      </c>
      <c r="N61" s="1585">
        <v>53.050234633433334</v>
      </c>
      <c r="O61" s="1562"/>
      <c r="P61" s="1560"/>
      <c r="Q61" s="1593"/>
      <c r="R61" s="1306"/>
      <c r="S61" s="1308"/>
      <c r="T61" s="1308"/>
      <c r="U61" s="1308"/>
      <c r="V61" s="1308"/>
      <c r="W61" s="1308"/>
      <c r="X61" s="1584"/>
      <c r="Y61" s="1584"/>
      <c r="Z61" s="1584"/>
      <c r="AA61" s="1584"/>
      <c r="AB61" s="1584"/>
      <c r="AC61" s="1584"/>
      <c r="AD61" s="1572"/>
      <c r="AE61" s="1572"/>
      <c r="AF61" s="1572"/>
      <c r="AG61" s="1572"/>
      <c r="AH61" s="1572"/>
      <c r="AI61" s="1572"/>
      <c r="AJ61" s="1572"/>
      <c r="AK61" s="1572"/>
    </row>
    <row r="62" spans="1:37" s="1563" customFormat="1" ht="11.25" customHeight="1" x14ac:dyDescent="0.2">
      <c r="A62" s="1560"/>
      <c r="B62" s="1502"/>
      <c r="C62" s="637"/>
      <c r="D62" s="1594" t="s">
        <v>69</v>
      </c>
      <c r="E62" s="1585">
        <v>591.9</v>
      </c>
      <c r="F62" s="1585">
        <v>48.49254465017205</v>
      </c>
      <c r="G62" s="1585">
        <v>591.9</v>
      </c>
      <c r="H62" s="1585">
        <v>47.265032340493491</v>
      </c>
      <c r="I62" s="1585">
        <v>597</v>
      </c>
      <c r="J62" s="1585">
        <v>48.160696999031948</v>
      </c>
      <c r="K62" s="1585">
        <v>568.6</v>
      </c>
      <c r="L62" s="1585">
        <v>46.423905943827563</v>
      </c>
      <c r="M62" s="1585">
        <v>610.29999999999995</v>
      </c>
      <c r="N62" s="1585">
        <v>46.949765366566652</v>
      </c>
      <c r="O62" s="1562"/>
      <c r="P62" s="1560"/>
      <c r="Q62" s="1593"/>
      <c r="R62" s="1306"/>
      <c r="S62" s="1308"/>
      <c r="T62" s="1308"/>
      <c r="U62" s="1308"/>
      <c r="V62" s="1308"/>
      <c r="W62" s="1308"/>
      <c r="X62" s="1584"/>
      <c r="Y62" s="1584"/>
      <c r="Z62" s="1584"/>
      <c r="AA62" s="1584"/>
      <c r="AB62" s="1584"/>
      <c r="AC62" s="1584"/>
      <c r="AD62" s="1572"/>
      <c r="AE62" s="1572"/>
      <c r="AF62" s="1572"/>
      <c r="AG62" s="1572"/>
      <c r="AH62" s="1572"/>
      <c r="AI62" s="1572"/>
      <c r="AJ62" s="1572"/>
      <c r="AK62" s="1572"/>
    </row>
    <row r="63" spans="1:37" s="1563" customFormat="1" ht="13.5" customHeight="1" x14ac:dyDescent="0.2">
      <c r="A63" s="1560"/>
      <c r="B63" s="1502"/>
      <c r="C63" s="640" t="s">
        <v>587</v>
      </c>
      <c r="D63" s="640"/>
      <c r="E63" s="1583">
        <v>1232.4000000000001</v>
      </c>
      <c r="F63" s="1583">
        <v>31.30461288356025</v>
      </c>
      <c r="G63" s="1583">
        <v>1282.4000000000001</v>
      </c>
      <c r="H63" s="1583">
        <v>32.011182946007345</v>
      </c>
      <c r="I63" s="1583">
        <v>1339.9</v>
      </c>
      <c r="J63" s="1583">
        <v>33.127302395727746</v>
      </c>
      <c r="K63" s="1583">
        <v>1348</v>
      </c>
      <c r="L63" s="1583">
        <v>33.96321491559587</v>
      </c>
      <c r="M63" s="1583">
        <v>1444.4</v>
      </c>
      <c r="N63" s="1583">
        <v>35.327495964388788</v>
      </c>
      <c r="O63" s="1562"/>
      <c r="P63" s="1560"/>
      <c r="Q63" s="1545"/>
      <c r="R63" s="1306"/>
      <c r="S63" s="1306"/>
      <c r="T63" s="1306"/>
      <c r="U63" s="1306"/>
      <c r="V63" s="1306"/>
      <c r="W63" s="1306"/>
      <c r="X63" s="1306"/>
      <c r="Y63" s="1306"/>
      <c r="Z63" s="1306"/>
      <c r="AA63" s="1572"/>
      <c r="AB63" s="1572"/>
      <c r="AC63" s="1572"/>
      <c r="AD63" s="1572"/>
      <c r="AE63" s="1572"/>
      <c r="AF63" s="1572"/>
      <c r="AG63" s="1572"/>
      <c r="AH63" s="1572"/>
      <c r="AI63" s="1572"/>
      <c r="AJ63" s="1572"/>
      <c r="AK63" s="1572"/>
    </row>
    <row r="64" spans="1:37" s="1563" customFormat="1" ht="11.25" customHeight="1" x14ac:dyDescent="0.2">
      <c r="A64" s="1560"/>
      <c r="B64" s="1502"/>
      <c r="C64" s="634"/>
      <c r="D64" s="1465" t="s">
        <v>70</v>
      </c>
      <c r="E64" s="1585">
        <v>462.3</v>
      </c>
      <c r="F64" s="1585">
        <v>37.512171372930865</v>
      </c>
      <c r="G64" s="1585">
        <v>472.8</v>
      </c>
      <c r="H64" s="1585">
        <v>36.868371802869618</v>
      </c>
      <c r="I64" s="1585">
        <v>494.1</v>
      </c>
      <c r="J64" s="1585">
        <v>36.87588626016867</v>
      </c>
      <c r="K64" s="1585">
        <v>500.1</v>
      </c>
      <c r="L64" s="1585">
        <v>37.09940652818991</v>
      </c>
      <c r="M64" s="1585">
        <v>537.6</v>
      </c>
      <c r="N64" s="1585">
        <v>37.219606757130983</v>
      </c>
      <c r="O64" s="1562"/>
      <c r="P64" s="1560"/>
      <c r="Q64" s="1545"/>
      <c r="R64" s="1573"/>
      <c r="S64" s="1329"/>
      <c r="T64" s="1573"/>
      <c r="U64" s="1573"/>
      <c r="V64" s="1573"/>
      <c r="W64" s="1573"/>
      <c r="X64" s="1573"/>
      <c r="Y64" s="1573"/>
      <c r="Z64" s="1573"/>
      <c r="AA64" s="1572"/>
      <c r="AB64" s="1572"/>
      <c r="AC64" s="1572"/>
      <c r="AD64" s="1572"/>
      <c r="AE64" s="1572"/>
      <c r="AF64" s="1572"/>
      <c r="AG64" s="1572"/>
      <c r="AH64" s="1572"/>
      <c r="AI64" s="1572"/>
      <c r="AJ64" s="1572"/>
      <c r="AK64" s="1572"/>
    </row>
    <row r="65" spans="1:37" s="1563" customFormat="1" ht="11.25" customHeight="1" x14ac:dyDescent="0.2">
      <c r="A65" s="1560"/>
      <c r="B65" s="1502"/>
      <c r="C65" s="637"/>
      <c r="D65" s="1594" t="s">
        <v>69</v>
      </c>
      <c r="E65" s="1585">
        <v>770.1</v>
      </c>
      <c r="F65" s="1585">
        <v>62.487828627069128</v>
      </c>
      <c r="G65" s="1585">
        <v>809.6</v>
      </c>
      <c r="H65" s="1585">
        <v>63.131628197130375</v>
      </c>
      <c r="I65" s="1585">
        <v>845.7</v>
      </c>
      <c r="J65" s="1585">
        <v>63.116650496305695</v>
      </c>
      <c r="K65" s="1585">
        <v>847.9</v>
      </c>
      <c r="L65" s="1585">
        <v>62.900593471810083</v>
      </c>
      <c r="M65" s="1585">
        <v>906.8</v>
      </c>
      <c r="N65" s="1585">
        <v>62.780393242869003</v>
      </c>
      <c r="O65" s="1562"/>
      <c r="P65" s="1560"/>
      <c r="Q65" s="1545"/>
      <c r="R65" s="2222"/>
      <c r="S65" s="2222"/>
      <c r="T65" s="2222"/>
      <c r="U65" s="2222"/>
      <c r="V65" s="2222"/>
      <c r="W65" s="2222"/>
      <c r="X65" s="2222"/>
      <c r="Y65" s="2222"/>
      <c r="Z65" s="2222"/>
      <c r="AA65" s="1572"/>
      <c r="AB65" s="1572"/>
      <c r="AC65" s="1572"/>
      <c r="AD65" s="1572"/>
      <c r="AE65" s="1572"/>
      <c r="AF65" s="1572"/>
      <c r="AG65" s="1572"/>
      <c r="AH65" s="1572"/>
      <c r="AI65" s="1572"/>
      <c r="AJ65" s="1572"/>
      <c r="AK65" s="1572"/>
    </row>
    <row r="66" spans="1:37" s="706" customFormat="1" ht="48.75" customHeight="1" x14ac:dyDescent="0.2">
      <c r="A66" s="722"/>
      <c r="B66" s="722"/>
      <c r="C66" s="1858" t="s">
        <v>566</v>
      </c>
      <c r="D66" s="1859"/>
      <c r="E66" s="1859"/>
      <c r="F66" s="1859"/>
      <c r="G66" s="1859"/>
      <c r="H66" s="1859"/>
      <c r="I66" s="1859"/>
      <c r="J66" s="1859"/>
      <c r="K66" s="1859"/>
      <c r="L66" s="1859"/>
      <c r="M66" s="1859"/>
      <c r="N66" s="1859"/>
      <c r="O66" s="1882"/>
      <c r="P66" s="717"/>
      <c r="Q66" s="1306"/>
      <c r="R66" s="1573"/>
      <c r="S66" s="1573"/>
      <c r="T66" s="1573"/>
      <c r="U66" s="1573"/>
      <c r="V66" s="1573"/>
      <c r="W66" s="1573"/>
      <c r="X66" s="1573"/>
      <c r="Y66" s="1573"/>
      <c r="Z66" s="1573"/>
      <c r="AA66" s="1306"/>
      <c r="AB66" s="1306"/>
      <c r="AC66" s="1306"/>
      <c r="AD66" s="1306"/>
      <c r="AE66" s="1306"/>
      <c r="AF66" s="1306"/>
      <c r="AG66" s="1306"/>
      <c r="AH66" s="1306"/>
      <c r="AI66" s="1306"/>
      <c r="AJ66" s="1306"/>
      <c r="AK66" s="1306"/>
    </row>
    <row r="67" spans="1:37" ht="13.5" customHeight="1" x14ac:dyDescent="0.2">
      <c r="A67" s="1478"/>
      <c r="B67" s="1473"/>
      <c r="C67" s="1539" t="s">
        <v>365</v>
      </c>
      <c r="D67" s="1482"/>
      <c r="E67" s="1540" t="s">
        <v>86</v>
      </c>
      <c r="F67" s="808"/>
      <c r="G67" s="1541"/>
      <c r="H67" s="1541"/>
      <c r="I67" s="1566"/>
      <c r="J67" s="1595"/>
      <c r="K67" s="1596"/>
      <c r="L67" s="1566"/>
      <c r="M67" s="1597"/>
      <c r="N67" s="1597"/>
      <c r="O67" s="1554"/>
      <c r="P67" s="1478"/>
    </row>
    <row r="68" spans="1:37" s="706" customFormat="1" ht="13.5" customHeight="1" x14ac:dyDescent="0.2">
      <c r="A68" s="1520"/>
      <c r="B68" s="1598"/>
      <c r="C68" s="1598"/>
      <c r="D68" s="1598"/>
      <c r="E68" s="1473"/>
      <c r="F68" s="1473"/>
      <c r="G68" s="1473"/>
      <c r="H68" s="1473"/>
      <c r="I68" s="1473"/>
      <c r="J68" s="1473"/>
      <c r="K68" s="1883">
        <v>44440</v>
      </c>
      <c r="L68" s="1883"/>
      <c r="M68" s="1883"/>
      <c r="N68" s="1883"/>
      <c r="O68" s="1599">
        <v>7</v>
      </c>
      <c r="P68" s="1478"/>
      <c r="Q68" s="1545"/>
      <c r="R68" s="1307"/>
      <c r="S68" s="1306"/>
      <c r="T68" s="1306"/>
      <c r="U68" s="1306"/>
      <c r="V68" s="1306"/>
      <c r="W68" s="1306"/>
      <c r="X68" s="1306"/>
      <c r="Y68" s="1306"/>
      <c r="Z68" s="1306"/>
      <c r="AA68" s="1306"/>
      <c r="AB68" s="1306"/>
      <c r="AC68" s="1306"/>
      <c r="AD68" s="1306"/>
      <c r="AE68" s="1306"/>
      <c r="AF68" s="1306"/>
      <c r="AG68" s="1306"/>
      <c r="AH68" s="1306"/>
      <c r="AI68" s="1306"/>
      <c r="AJ68" s="1306"/>
      <c r="AK68" s="1306"/>
    </row>
  </sheetData>
  <mergeCells count="181">
    <mergeCell ref="C45:D45"/>
    <mergeCell ref="C66:O66"/>
    <mergeCell ref="K68:N68"/>
    <mergeCell ref="C41:D42"/>
    <mergeCell ref="E43:F43"/>
    <mergeCell ref="G43:H43"/>
    <mergeCell ref="I43:J43"/>
    <mergeCell ref="K43:L43"/>
    <mergeCell ref="M43:N43"/>
    <mergeCell ref="C38:D38"/>
    <mergeCell ref="E38:F38"/>
    <mergeCell ref="G38:H38"/>
    <mergeCell ref="I38:J38"/>
    <mergeCell ref="K38:L38"/>
    <mergeCell ref="M38:N38"/>
    <mergeCell ref="C37:D37"/>
    <mergeCell ref="E37:F37"/>
    <mergeCell ref="G37:H37"/>
    <mergeCell ref="I37:J37"/>
    <mergeCell ref="K37:L37"/>
    <mergeCell ref="M37:N37"/>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E33:F33"/>
    <mergeCell ref="G33:H33"/>
    <mergeCell ref="I33:J33"/>
    <mergeCell ref="K33:L33"/>
    <mergeCell ref="M33:N33"/>
    <mergeCell ref="E31:F31"/>
    <mergeCell ref="G31:H31"/>
    <mergeCell ref="I31:J31"/>
    <mergeCell ref="K31:L31"/>
    <mergeCell ref="M31:N31"/>
    <mergeCell ref="B32:D32"/>
    <mergeCell ref="E32:F32"/>
    <mergeCell ref="G32:H32"/>
    <mergeCell ref="I32:J32"/>
    <mergeCell ref="K32:L32"/>
    <mergeCell ref="M29:N29"/>
    <mergeCell ref="E30:F30"/>
    <mergeCell ref="G30:H30"/>
    <mergeCell ref="I30:J30"/>
    <mergeCell ref="K30:L30"/>
    <mergeCell ref="M30:N30"/>
    <mergeCell ref="M32:N32"/>
    <mergeCell ref="E28:F28"/>
    <mergeCell ref="G28:H28"/>
    <mergeCell ref="I28:J28"/>
    <mergeCell ref="K28:L28"/>
    <mergeCell ref="M28:N28"/>
    <mergeCell ref="B29:D29"/>
    <mergeCell ref="E29:F29"/>
    <mergeCell ref="G29:H29"/>
    <mergeCell ref="I29:J29"/>
    <mergeCell ref="K29:L29"/>
    <mergeCell ref="M26:N26"/>
    <mergeCell ref="E27:F27"/>
    <mergeCell ref="G27:H27"/>
    <mergeCell ref="I27:J27"/>
    <mergeCell ref="K27:L27"/>
    <mergeCell ref="M27:N27"/>
    <mergeCell ref="E25:F25"/>
    <mergeCell ref="G25:H25"/>
    <mergeCell ref="I25:J25"/>
    <mergeCell ref="K25:L25"/>
    <mergeCell ref="M25:N25"/>
    <mergeCell ref="B26:D26"/>
    <mergeCell ref="E26:F26"/>
    <mergeCell ref="G26:H26"/>
    <mergeCell ref="I26:J26"/>
    <mergeCell ref="K26:L26"/>
    <mergeCell ref="E23:F23"/>
    <mergeCell ref="G23:H23"/>
    <mergeCell ref="I23:J23"/>
    <mergeCell ref="K23:L23"/>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E19:F19"/>
    <mergeCell ref="G19:H19"/>
    <mergeCell ref="I19:J19"/>
    <mergeCell ref="K19:L19"/>
    <mergeCell ref="M19:N19"/>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15:F15"/>
    <mergeCell ref="G15:H15"/>
    <mergeCell ref="I15:J15"/>
    <mergeCell ref="K15:L15"/>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E11:F11"/>
    <mergeCell ref="G11:H11"/>
    <mergeCell ref="I11:J11"/>
    <mergeCell ref="K11:L11"/>
    <mergeCell ref="M11:N11"/>
    <mergeCell ref="E12:F12"/>
    <mergeCell ref="G12:H12"/>
    <mergeCell ref="I12:J12"/>
    <mergeCell ref="K12:L12"/>
    <mergeCell ref="M12:N12"/>
    <mergeCell ref="E9:F9"/>
    <mergeCell ref="G9:H9"/>
    <mergeCell ref="I9:J9"/>
    <mergeCell ref="K9:L9"/>
    <mergeCell ref="M9:N9"/>
    <mergeCell ref="E10:F10"/>
    <mergeCell ref="G10:H10"/>
    <mergeCell ref="I10:J10"/>
    <mergeCell ref="K10:L10"/>
    <mergeCell ref="M10:N10"/>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s>
  <conditionalFormatting sqref="E43:N43">
    <cfRule type="cellIs" dxfId="8858" priority="2" operator="equal">
      <formula>"1.º trimestre"</formula>
    </cfRule>
  </conditionalFormatting>
  <conditionalFormatting sqref="E7:N7">
    <cfRule type="cellIs" dxfId="8857" priority="1" operator="equal">
      <formula>"1.º trimestre"</formula>
    </cfRule>
  </conditionalFormatting>
  <printOptions horizontalCentered="1"/>
  <pageMargins left="0" right="0" top="0.19685039370078741" bottom="0.19685039370078741" header="0" footer="0"/>
  <pageSetup paperSize="9" scale="96"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sheetPr>
  <dimension ref="A1:AY69"/>
  <sheetViews>
    <sheetView showGridLines="0" showRuler="0" zoomScaleNormal="100" workbookViewId="0"/>
  </sheetViews>
  <sheetFormatPr defaultColWidth="9.140625" defaultRowHeight="12.75" x14ac:dyDescent="0.2"/>
  <cols>
    <col min="1" max="1" width="1" style="1303" customWidth="1"/>
    <col min="2" max="2" width="2.5703125" style="1303" customWidth="1"/>
    <col min="3" max="3" width="1" style="1303" customWidth="1"/>
    <col min="4" max="4" width="32.42578125" style="1303" customWidth="1"/>
    <col min="5" max="5" width="7.42578125" style="1303" customWidth="1"/>
    <col min="6" max="6" width="5.140625" style="1303" customWidth="1"/>
    <col min="7" max="7" width="7.42578125" style="1303" customWidth="1"/>
    <col min="8" max="8" width="5.140625" style="1303" customWidth="1"/>
    <col min="9" max="9" width="7.42578125" style="1303" customWidth="1"/>
    <col min="10" max="10" width="5.140625" style="1303" customWidth="1"/>
    <col min="11" max="11" width="7.42578125" style="1303" customWidth="1"/>
    <col min="12" max="12" width="5.140625" style="1303" customWidth="1"/>
    <col min="13" max="13" width="7.42578125" style="1303" customWidth="1"/>
    <col min="14" max="14" width="5.140625" style="1303" customWidth="1"/>
    <col min="15" max="15" width="2.5703125" style="1303" customWidth="1"/>
    <col min="16" max="16" width="1" style="1303" customWidth="1"/>
    <col min="17" max="18" width="9.140625" style="1307"/>
    <col min="19" max="19" width="14" style="1307" customWidth="1"/>
    <col min="20" max="51" width="9.140625" style="1307"/>
    <col min="52" max="16384" width="9.140625" style="1303"/>
  </cols>
  <sheetData>
    <row r="1" spans="1:51" ht="13.5" customHeight="1" x14ac:dyDescent="0.2">
      <c r="A1" s="1478"/>
      <c r="B1" s="1602"/>
      <c r="C1" s="1602"/>
      <c r="D1" s="1602"/>
      <c r="E1" s="1473"/>
      <c r="F1" s="1473"/>
      <c r="G1" s="1473"/>
      <c r="H1" s="1473"/>
      <c r="I1" s="1894" t="s">
        <v>291</v>
      </c>
      <c r="J1" s="1894"/>
      <c r="K1" s="1894"/>
      <c r="L1" s="1894"/>
      <c r="M1" s="1894"/>
      <c r="N1" s="1894"/>
      <c r="O1" s="1603"/>
      <c r="P1" s="1603"/>
      <c r="R1" s="1573"/>
      <c r="S1" s="1552"/>
      <c r="T1" s="1333"/>
      <c r="U1" s="1333"/>
      <c r="V1" s="2216"/>
      <c r="W1" s="1573"/>
      <c r="X1" s="1573"/>
      <c r="Y1" s="1573"/>
      <c r="Z1" s="1573"/>
      <c r="AA1" s="1573"/>
      <c r="AB1" s="1573"/>
      <c r="AC1" s="1573"/>
      <c r="AD1" s="1573"/>
      <c r="AE1" s="1573"/>
      <c r="AF1" s="1573"/>
    </row>
    <row r="2" spans="1:51" ht="6" customHeight="1" x14ac:dyDescent="0.2">
      <c r="A2" s="1478"/>
      <c r="B2" s="1604"/>
      <c r="C2" s="1546"/>
      <c r="D2" s="1546"/>
      <c r="E2" s="1548"/>
      <c r="F2" s="1548"/>
      <c r="G2" s="1548"/>
      <c r="H2" s="1548"/>
      <c r="I2" s="1480"/>
      <c r="J2" s="1480"/>
      <c r="K2" s="1480"/>
      <c r="L2" s="1480"/>
      <c r="M2" s="1480"/>
      <c r="N2" s="1605"/>
      <c r="O2" s="1473"/>
      <c r="P2" s="1478"/>
      <c r="R2" s="1573"/>
      <c r="S2" s="1573"/>
      <c r="T2" s="1573"/>
      <c r="U2" s="1573"/>
      <c r="W2" s="1573"/>
      <c r="X2" s="1573"/>
      <c r="Y2" s="1573"/>
      <c r="Z2" s="1573"/>
      <c r="AA2" s="1573"/>
      <c r="AB2" s="1573"/>
      <c r="AC2" s="1573"/>
      <c r="AD2" s="1573"/>
      <c r="AE2" s="1573"/>
      <c r="AF2" s="1573"/>
    </row>
    <row r="3" spans="1:51" ht="10.5" customHeight="1" thickBot="1" x14ac:dyDescent="0.25">
      <c r="A3" s="1478"/>
      <c r="B3" s="1606"/>
      <c r="C3" s="1607"/>
      <c r="D3" s="1608"/>
      <c r="E3" s="1609"/>
      <c r="F3" s="1609"/>
      <c r="G3" s="1609"/>
      <c r="H3" s="1609"/>
      <c r="I3" s="1473"/>
      <c r="J3" s="1473"/>
      <c r="K3" s="1473"/>
      <c r="L3" s="1473"/>
      <c r="M3" s="1847" t="s">
        <v>71</v>
      </c>
      <c r="N3" s="1847"/>
      <c r="O3" s="1473"/>
      <c r="P3" s="1478"/>
      <c r="R3" s="1573"/>
      <c r="S3" s="1573"/>
      <c r="T3" s="1333"/>
      <c r="U3" s="1573"/>
      <c r="V3" s="1329"/>
      <c r="W3" s="1573"/>
      <c r="X3" s="1573"/>
      <c r="Y3" s="1573"/>
      <c r="Z3" s="1573"/>
      <c r="AA3" s="1573"/>
      <c r="AB3" s="1573"/>
      <c r="AC3" s="1573"/>
      <c r="AD3" s="1573"/>
      <c r="AE3" s="1573"/>
      <c r="AF3" s="1573"/>
    </row>
    <row r="4" spans="1:51" s="1304" customFormat="1" ht="13.5" customHeight="1" thickBot="1" x14ac:dyDescent="0.25">
      <c r="A4" s="1485"/>
      <c r="B4" s="1486"/>
      <c r="C4" s="1610" t="s">
        <v>167</v>
      </c>
      <c r="D4" s="1488"/>
      <c r="E4" s="1488"/>
      <c r="F4" s="1488"/>
      <c r="G4" s="1488"/>
      <c r="H4" s="1488"/>
      <c r="I4" s="1488"/>
      <c r="J4" s="1488"/>
      <c r="K4" s="1488"/>
      <c r="L4" s="1488"/>
      <c r="M4" s="1488"/>
      <c r="N4" s="1489"/>
      <c r="O4" s="1473"/>
      <c r="P4" s="1485"/>
      <c r="Q4" s="1552"/>
      <c r="R4" s="1333"/>
      <c r="S4" s="1333"/>
      <c r="T4" s="1333"/>
      <c r="U4" s="1333"/>
      <c r="V4" s="1333"/>
      <c r="W4" s="1333"/>
      <c r="X4" s="1333"/>
      <c r="Y4" s="1333"/>
      <c r="Z4" s="1333"/>
      <c r="AA4" s="1333"/>
      <c r="AB4" s="1333"/>
      <c r="AC4" s="1333"/>
      <c r="AD4" s="1333"/>
      <c r="AE4" s="1333"/>
      <c r="AF4" s="1333"/>
      <c r="AG4" s="1552"/>
      <c r="AH4" s="1552"/>
      <c r="AI4" s="1552"/>
      <c r="AJ4" s="1552"/>
      <c r="AK4" s="1552"/>
      <c r="AL4" s="1552"/>
      <c r="AM4" s="1552"/>
      <c r="AN4" s="1552"/>
      <c r="AO4" s="1552"/>
      <c r="AP4" s="1552"/>
      <c r="AQ4" s="1552"/>
      <c r="AR4" s="1552"/>
      <c r="AS4" s="1552"/>
      <c r="AT4" s="1552"/>
      <c r="AU4" s="1552"/>
      <c r="AV4" s="1552"/>
      <c r="AW4" s="1552"/>
      <c r="AX4" s="1552"/>
      <c r="AY4" s="1552"/>
    </row>
    <row r="5" spans="1:51" ht="3.75" customHeight="1" x14ac:dyDescent="0.2">
      <c r="A5" s="1478"/>
      <c r="B5" s="1481"/>
      <c r="C5" s="1848" t="s">
        <v>149</v>
      </c>
      <c r="D5" s="1849"/>
      <c r="E5" s="1512"/>
      <c r="F5" s="1512"/>
      <c r="G5" s="1512"/>
      <c r="H5" s="1512"/>
      <c r="I5" s="1512"/>
      <c r="J5" s="1512"/>
      <c r="K5" s="1482"/>
      <c r="L5" s="1611"/>
      <c r="M5" s="1611"/>
      <c r="N5" s="1611"/>
      <c r="O5" s="1473"/>
      <c r="P5" s="1478"/>
      <c r="R5" s="1573"/>
      <c r="S5" s="1573"/>
      <c r="T5" s="1573"/>
      <c r="U5" s="1573"/>
      <c r="V5" s="1573"/>
      <c r="W5" s="1573"/>
      <c r="X5" s="1573"/>
      <c r="Y5" s="1573"/>
      <c r="Z5" s="1573"/>
      <c r="AA5" s="1573"/>
      <c r="AB5" s="1573"/>
      <c r="AC5" s="1573"/>
      <c r="AD5" s="1573"/>
      <c r="AE5" s="1573"/>
      <c r="AF5" s="1573"/>
    </row>
    <row r="6" spans="1:51" ht="12.75" customHeight="1" x14ac:dyDescent="0.2">
      <c r="A6" s="1478"/>
      <c r="B6" s="1481"/>
      <c r="C6" s="1849"/>
      <c r="D6" s="1849"/>
      <c r="E6" s="1493" t="s">
        <v>33</v>
      </c>
      <c r="F6" s="1493" t="s">
        <v>33</v>
      </c>
      <c r="G6" s="1493">
        <v>2020</v>
      </c>
      <c r="H6" s="1493" t="s">
        <v>33</v>
      </c>
      <c r="I6" s="1493"/>
      <c r="J6" s="1493" t="s">
        <v>33</v>
      </c>
      <c r="K6" s="1494" t="s">
        <v>33</v>
      </c>
      <c r="L6" s="1493">
        <v>2021</v>
      </c>
      <c r="M6" s="1495" t="s">
        <v>33</v>
      </c>
      <c r="N6" s="1496"/>
      <c r="O6" s="1473"/>
      <c r="P6" s="1485"/>
      <c r="R6" s="2217"/>
      <c r="S6" s="2218"/>
      <c r="T6" s="2218"/>
      <c r="U6" s="2218"/>
      <c r="V6" s="2218"/>
      <c r="W6" s="2218"/>
      <c r="X6" s="1573"/>
      <c r="Y6" s="1573"/>
      <c r="Z6" s="1573"/>
      <c r="AA6" s="1573"/>
      <c r="AB6" s="1573"/>
      <c r="AC6" s="1573"/>
      <c r="AD6" s="1573"/>
      <c r="AE6" s="1573"/>
      <c r="AF6" s="1573"/>
    </row>
    <row r="7" spans="1:51" ht="12.75" customHeight="1" x14ac:dyDescent="0.2">
      <c r="A7" s="1478"/>
      <c r="B7" s="1481"/>
      <c r="C7" s="1561"/>
      <c r="D7" s="1561"/>
      <c r="E7" s="1850" t="s">
        <v>698</v>
      </c>
      <c r="F7" s="1850"/>
      <c r="G7" s="1850" t="s">
        <v>699</v>
      </c>
      <c r="H7" s="1850"/>
      <c r="I7" s="1850" t="s">
        <v>700</v>
      </c>
      <c r="J7" s="1850"/>
      <c r="K7" s="1850" t="s">
        <v>701</v>
      </c>
      <c r="L7" s="1850"/>
      <c r="M7" s="1850" t="s">
        <v>698</v>
      </c>
      <c r="N7" s="1850"/>
      <c r="O7" s="1503"/>
      <c r="P7" s="1478"/>
      <c r="S7" s="1306"/>
      <c r="T7" s="1306"/>
      <c r="U7" s="1306"/>
      <c r="V7" s="1306"/>
      <c r="W7" s="1306"/>
      <c r="X7" s="1573"/>
      <c r="Y7" s="1573"/>
      <c r="Z7" s="1573"/>
      <c r="AA7" s="1573"/>
      <c r="AB7" s="1573"/>
      <c r="AC7" s="1573"/>
      <c r="AD7" s="1573"/>
      <c r="AE7" s="1573"/>
      <c r="AF7" s="1573"/>
    </row>
    <row r="8" spans="1:51" s="1305" customFormat="1" ht="18.75" customHeight="1" x14ac:dyDescent="0.2">
      <c r="A8" s="1498"/>
      <c r="B8" s="1499"/>
      <c r="C8" s="1843" t="s">
        <v>7</v>
      </c>
      <c r="D8" s="1843"/>
      <c r="E8" s="1893">
        <v>278.39999999999998</v>
      </c>
      <c r="F8" s="1893"/>
      <c r="G8" s="1893">
        <v>403.5</v>
      </c>
      <c r="H8" s="1893"/>
      <c r="I8" s="1893">
        <v>373.2</v>
      </c>
      <c r="J8" s="1893"/>
      <c r="K8" s="1893">
        <v>360.1</v>
      </c>
      <c r="L8" s="1893"/>
      <c r="M8" s="1889">
        <v>345.7</v>
      </c>
      <c r="N8" s="1889"/>
      <c r="O8" s="1505"/>
      <c r="P8" s="1498"/>
      <c r="Q8" s="2218"/>
      <c r="R8" s="2225"/>
      <c r="S8" s="1308"/>
      <c r="T8" s="1308"/>
      <c r="U8" s="1308"/>
      <c r="V8" s="1308"/>
      <c r="W8" s="1308"/>
      <c r="X8" s="2219"/>
      <c r="Y8" s="2219"/>
      <c r="Z8" s="2219"/>
      <c r="AA8" s="2219"/>
      <c r="AB8" s="2219"/>
      <c r="AC8" s="2219"/>
      <c r="AD8" s="2219"/>
      <c r="AE8" s="2219"/>
      <c r="AF8" s="2219"/>
      <c r="AG8" s="2218"/>
      <c r="AH8" s="2218"/>
      <c r="AI8" s="2218"/>
      <c r="AJ8" s="2218"/>
      <c r="AK8" s="2218"/>
      <c r="AL8" s="2218"/>
      <c r="AM8" s="2218"/>
      <c r="AN8" s="2218"/>
      <c r="AO8" s="2218"/>
      <c r="AP8" s="2218"/>
      <c r="AQ8" s="2218"/>
      <c r="AR8" s="2218"/>
      <c r="AS8" s="2218"/>
      <c r="AT8" s="2218"/>
      <c r="AU8" s="2218"/>
      <c r="AV8" s="2218"/>
      <c r="AW8" s="2218"/>
      <c r="AX8" s="2218"/>
      <c r="AY8" s="2218"/>
    </row>
    <row r="9" spans="1:51" ht="11.45" customHeight="1" x14ac:dyDescent="0.2">
      <c r="A9" s="1478"/>
      <c r="B9" s="1481"/>
      <c r="C9" s="634" t="s">
        <v>70</v>
      </c>
      <c r="D9" s="1502"/>
      <c r="E9" s="1890">
        <v>140.9</v>
      </c>
      <c r="F9" s="1890"/>
      <c r="G9" s="1890">
        <v>199.4</v>
      </c>
      <c r="H9" s="1890"/>
      <c r="I9" s="1890">
        <v>181.1</v>
      </c>
      <c r="J9" s="1890"/>
      <c r="K9" s="1890">
        <v>175.2</v>
      </c>
      <c r="L9" s="1890"/>
      <c r="M9" s="1891">
        <v>166.9</v>
      </c>
      <c r="N9" s="1891"/>
      <c r="O9" s="1503"/>
      <c r="P9" s="1478"/>
      <c r="R9" s="2225"/>
      <c r="S9" s="1308"/>
      <c r="T9" s="1308"/>
      <c r="U9" s="1308"/>
      <c r="V9" s="1308"/>
      <c r="W9" s="1308"/>
      <c r="X9" s="1573"/>
      <c r="Y9" s="1573"/>
      <c r="Z9" s="1573"/>
      <c r="AA9" s="1573"/>
      <c r="AB9" s="1573"/>
      <c r="AC9" s="1573"/>
      <c r="AD9" s="1573"/>
      <c r="AE9" s="1573"/>
      <c r="AF9" s="1573"/>
    </row>
    <row r="10" spans="1:51" ht="11.45" customHeight="1" x14ac:dyDescent="0.2">
      <c r="A10" s="1478"/>
      <c r="B10" s="1481"/>
      <c r="C10" s="634" t="s">
        <v>69</v>
      </c>
      <c r="D10" s="1502"/>
      <c r="E10" s="1890">
        <v>137.6</v>
      </c>
      <c r="F10" s="1890"/>
      <c r="G10" s="1890">
        <v>204</v>
      </c>
      <c r="H10" s="1890"/>
      <c r="I10" s="1890">
        <v>192.1</v>
      </c>
      <c r="J10" s="1890"/>
      <c r="K10" s="1890">
        <v>184.9</v>
      </c>
      <c r="L10" s="1890"/>
      <c r="M10" s="1891">
        <v>178.8</v>
      </c>
      <c r="N10" s="1891"/>
      <c r="O10" s="1503"/>
      <c r="P10" s="1478"/>
      <c r="R10" s="2225"/>
      <c r="S10" s="1308"/>
      <c r="T10" s="1308"/>
      <c r="U10" s="1308"/>
      <c r="V10" s="1308"/>
      <c r="W10" s="1308"/>
      <c r="X10" s="1308"/>
      <c r="Y10" s="1573"/>
      <c r="Z10" s="1573"/>
      <c r="AA10" s="1573"/>
      <c r="AB10" s="1573"/>
      <c r="AC10" s="1573"/>
      <c r="AD10" s="1573"/>
      <c r="AE10" s="1573"/>
      <c r="AF10" s="1573"/>
    </row>
    <row r="11" spans="1:51" ht="18.75" customHeight="1" x14ac:dyDescent="0.2">
      <c r="A11" s="1478"/>
      <c r="B11" s="1481"/>
      <c r="C11" s="634" t="s">
        <v>509</v>
      </c>
      <c r="D11" s="1502"/>
      <c r="E11" s="1890">
        <v>59.8</v>
      </c>
      <c r="F11" s="1890"/>
      <c r="G11" s="1890">
        <v>87.6</v>
      </c>
      <c r="H11" s="1890"/>
      <c r="I11" s="1890">
        <v>79.3</v>
      </c>
      <c r="J11" s="1890"/>
      <c r="K11" s="1890">
        <v>73.900000000000006</v>
      </c>
      <c r="L11" s="1890"/>
      <c r="M11" s="1891">
        <v>78.900000000000006</v>
      </c>
      <c r="N11" s="1891"/>
      <c r="O11" s="1503"/>
      <c r="P11" s="1478"/>
      <c r="Q11" s="1559"/>
      <c r="R11" s="2225"/>
      <c r="S11" s="1308"/>
      <c r="T11" s="1308"/>
      <c r="U11" s="1308"/>
      <c r="V11" s="1308"/>
      <c r="W11" s="1308"/>
      <c r="X11" s="1573"/>
      <c r="Y11" s="1573"/>
      <c r="Z11" s="1573"/>
      <c r="AA11" s="1573"/>
      <c r="AB11" s="1573"/>
      <c r="AC11" s="1573"/>
      <c r="AD11" s="1573"/>
      <c r="AE11" s="1573"/>
      <c r="AF11" s="1573"/>
    </row>
    <row r="12" spans="1:51" ht="11.45" customHeight="1" x14ac:dyDescent="0.2">
      <c r="A12" s="1478"/>
      <c r="B12" s="1481"/>
      <c r="C12" s="634" t="s">
        <v>150</v>
      </c>
      <c r="D12" s="1502"/>
      <c r="E12" s="1890">
        <v>122.9</v>
      </c>
      <c r="F12" s="1890"/>
      <c r="G12" s="1890">
        <v>176.6</v>
      </c>
      <c r="H12" s="1890"/>
      <c r="I12" s="1890">
        <v>173.2</v>
      </c>
      <c r="J12" s="1890"/>
      <c r="K12" s="1890">
        <v>169.9</v>
      </c>
      <c r="L12" s="1890"/>
      <c r="M12" s="1891">
        <v>145.5</v>
      </c>
      <c r="N12" s="1891"/>
      <c r="O12" s="1503"/>
      <c r="P12" s="1478"/>
      <c r="R12" s="2225"/>
      <c r="S12" s="1308"/>
      <c r="T12" s="1308"/>
      <c r="U12" s="1308"/>
      <c r="V12" s="1308"/>
      <c r="W12" s="1308"/>
      <c r="X12" s="1573"/>
      <c r="Y12" s="1573"/>
      <c r="Z12" s="1573"/>
      <c r="AA12" s="1573"/>
      <c r="AB12" s="1573"/>
      <c r="AC12" s="1573"/>
      <c r="AD12" s="1573"/>
      <c r="AE12" s="1573"/>
      <c r="AF12" s="1573"/>
    </row>
    <row r="13" spans="1:51" ht="11.45" customHeight="1" x14ac:dyDescent="0.2">
      <c r="A13" s="1478"/>
      <c r="B13" s="1481"/>
      <c r="C13" s="634" t="s">
        <v>541</v>
      </c>
      <c r="D13" s="1502"/>
      <c r="E13" s="1890">
        <v>95.7</v>
      </c>
      <c r="F13" s="1890"/>
      <c r="G13" s="1890">
        <v>139.30000000000001</v>
      </c>
      <c r="H13" s="1890"/>
      <c r="I13" s="1890">
        <v>120.6</v>
      </c>
      <c r="J13" s="1890"/>
      <c r="K13" s="1890">
        <v>116.3</v>
      </c>
      <c r="L13" s="1890"/>
      <c r="M13" s="1891">
        <v>121.3</v>
      </c>
      <c r="N13" s="1891"/>
      <c r="O13" s="1503"/>
      <c r="P13" s="1478"/>
      <c r="R13" s="2225"/>
      <c r="S13" s="1308"/>
      <c r="T13" s="1308"/>
      <c r="U13" s="1308"/>
      <c r="V13" s="1308"/>
      <c r="W13" s="1308"/>
      <c r="X13" s="1573"/>
      <c r="Y13" s="1573"/>
      <c r="Z13" s="1573"/>
      <c r="AA13" s="1573"/>
      <c r="AB13" s="1573"/>
      <c r="AC13" s="1573"/>
      <c r="AD13" s="1573"/>
      <c r="AE13" s="1573"/>
      <c r="AF13" s="1573"/>
    </row>
    <row r="14" spans="1:51" ht="18.75" customHeight="1" x14ac:dyDescent="0.2">
      <c r="A14" s="1478"/>
      <c r="B14" s="1481"/>
      <c r="C14" s="634" t="s">
        <v>570</v>
      </c>
      <c r="D14" s="1502"/>
      <c r="E14" s="1890">
        <v>24.9</v>
      </c>
      <c r="F14" s="1890"/>
      <c r="G14" s="1890">
        <v>31.4</v>
      </c>
      <c r="H14" s="1890"/>
      <c r="I14" s="1890">
        <v>46.2</v>
      </c>
      <c r="J14" s="1890"/>
      <c r="K14" s="1890">
        <v>41.6</v>
      </c>
      <c r="L14" s="1890"/>
      <c r="M14" s="1891">
        <v>39.700000000000003</v>
      </c>
      <c r="N14" s="1891"/>
      <c r="O14" s="1503"/>
      <c r="P14" s="1478"/>
      <c r="Q14" s="1559"/>
      <c r="R14" s="1573"/>
      <c r="S14" s="1573"/>
      <c r="T14" s="1573"/>
      <c r="U14" s="1573"/>
      <c r="V14" s="1573"/>
      <c r="W14" s="1573"/>
      <c r="X14" s="1573"/>
      <c r="Y14" s="1573"/>
      <c r="Z14" s="1573"/>
      <c r="AA14" s="1573"/>
      <c r="AB14" s="1573"/>
      <c r="AC14" s="1573"/>
      <c r="AD14" s="1573"/>
      <c r="AE14" s="1573"/>
      <c r="AF14" s="1573"/>
    </row>
    <row r="15" spans="1:51" ht="11.45" customHeight="1" x14ac:dyDescent="0.2">
      <c r="A15" s="1478"/>
      <c r="B15" s="1481"/>
      <c r="C15" s="634" t="s">
        <v>571</v>
      </c>
      <c r="D15" s="1502"/>
      <c r="E15" s="1890">
        <v>253.5</v>
      </c>
      <c r="F15" s="1890"/>
      <c r="G15" s="1890">
        <v>372</v>
      </c>
      <c r="H15" s="1890"/>
      <c r="I15" s="1890">
        <v>327</v>
      </c>
      <c r="J15" s="1890"/>
      <c r="K15" s="1890">
        <v>318.5</v>
      </c>
      <c r="L15" s="1890"/>
      <c r="M15" s="1891">
        <v>306.10000000000002</v>
      </c>
      <c r="N15" s="1891"/>
      <c r="O15" s="1503"/>
      <c r="P15" s="1478"/>
      <c r="R15" s="2217"/>
      <c r="S15" s="2218"/>
      <c r="T15" s="2218"/>
      <c r="U15" s="2218"/>
      <c r="V15" s="2218"/>
      <c r="W15" s="2218"/>
      <c r="X15" s="1573"/>
      <c r="Y15" s="1573"/>
      <c r="Z15" s="1573"/>
      <c r="AA15" s="1573"/>
      <c r="AB15" s="1573"/>
      <c r="AC15" s="1573"/>
      <c r="AD15" s="1573"/>
      <c r="AE15" s="1573"/>
      <c r="AF15" s="1573"/>
    </row>
    <row r="16" spans="1:51" ht="11.45" customHeight="1" x14ac:dyDescent="0.2">
      <c r="A16" s="1478"/>
      <c r="B16" s="1481"/>
      <c r="C16" s="634"/>
      <c r="D16" s="1843" t="s">
        <v>560</v>
      </c>
      <c r="E16" s="1843"/>
      <c r="F16" s="1467"/>
      <c r="G16" s="1467"/>
      <c r="H16" s="1467"/>
      <c r="I16" s="1467"/>
      <c r="J16" s="1467"/>
      <c r="K16" s="1467"/>
      <c r="L16" s="1467"/>
      <c r="M16" s="1468"/>
      <c r="N16" s="1468"/>
      <c r="O16" s="1503"/>
      <c r="P16" s="1478"/>
      <c r="S16" s="1306"/>
      <c r="T16" s="1306"/>
      <c r="U16" s="1306"/>
      <c r="V16" s="1306"/>
      <c r="W16" s="1306"/>
      <c r="X16" s="1573"/>
      <c r="Y16" s="1573"/>
      <c r="Z16" s="1573"/>
      <c r="AA16" s="1573"/>
      <c r="AB16" s="1573"/>
      <c r="AC16" s="1573"/>
      <c r="AD16" s="1573"/>
      <c r="AE16" s="1573"/>
      <c r="AF16" s="1573"/>
    </row>
    <row r="17" spans="1:51" x14ac:dyDescent="0.2">
      <c r="A17" s="1478"/>
      <c r="B17" s="1481"/>
      <c r="C17" s="634" t="s">
        <v>168</v>
      </c>
      <c r="D17" s="1502"/>
      <c r="E17" s="1890">
        <v>195.2</v>
      </c>
      <c r="F17" s="1890"/>
      <c r="G17" s="1890">
        <v>278.3</v>
      </c>
      <c r="H17" s="1890"/>
      <c r="I17" s="1890">
        <v>244.1</v>
      </c>
      <c r="J17" s="1890"/>
      <c r="K17" s="1890">
        <v>239.3</v>
      </c>
      <c r="L17" s="1890"/>
      <c r="M17" s="1891">
        <v>191.3</v>
      </c>
      <c r="N17" s="1891"/>
      <c r="O17" s="1503"/>
      <c r="P17" s="1478"/>
      <c r="Q17" s="1559"/>
      <c r="R17" s="1306"/>
      <c r="S17" s="1308"/>
      <c r="T17" s="1308"/>
      <c r="U17" s="1308"/>
      <c r="V17" s="1308"/>
      <c r="W17" s="1308"/>
      <c r="X17" s="1573"/>
      <c r="Y17" s="1573"/>
      <c r="Z17" s="1573"/>
      <c r="AA17" s="1573"/>
      <c r="AB17" s="1573"/>
      <c r="AC17" s="1573"/>
      <c r="AD17" s="1573"/>
      <c r="AE17" s="1573"/>
      <c r="AF17" s="1573"/>
    </row>
    <row r="18" spans="1:51" ht="11.45" customHeight="1" x14ac:dyDescent="0.2">
      <c r="A18" s="1478"/>
      <c r="B18" s="1481"/>
      <c r="C18" s="634" t="s">
        <v>169</v>
      </c>
      <c r="D18" s="1502"/>
      <c r="E18" s="1890">
        <v>83.2</v>
      </c>
      <c r="F18" s="1890"/>
      <c r="G18" s="1890">
        <v>125.1</v>
      </c>
      <c r="H18" s="1890"/>
      <c r="I18" s="1890">
        <v>129.1</v>
      </c>
      <c r="J18" s="1890"/>
      <c r="K18" s="1890">
        <v>120.8</v>
      </c>
      <c r="L18" s="1890"/>
      <c r="M18" s="1891">
        <v>154.4</v>
      </c>
      <c r="N18" s="1891"/>
      <c r="O18" s="1503"/>
      <c r="P18" s="1478"/>
      <c r="Q18" s="1559"/>
      <c r="R18" s="1306"/>
      <c r="S18" s="1308"/>
      <c r="T18" s="1308"/>
      <c r="U18" s="1308"/>
      <c r="V18" s="1308"/>
      <c r="W18" s="1308"/>
      <c r="X18" s="1573"/>
      <c r="Y18" s="1573"/>
      <c r="Z18" s="1573"/>
      <c r="AA18" s="1573"/>
      <c r="AB18" s="1573"/>
      <c r="AC18" s="1573"/>
      <c r="AD18" s="1573"/>
      <c r="AE18" s="1573"/>
      <c r="AF18" s="1573"/>
    </row>
    <row r="19" spans="1:51" ht="11.45" customHeight="1" x14ac:dyDescent="0.2">
      <c r="A19" s="1478"/>
      <c r="B19" s="1481"/>
      <c r="C19" s="1309" t="s">
        <v>564</v>
      </c>
      <c r="D19" s="1502"/>
      <c r="E19" s="1467"/>
      <c r="F19" s="1467"/>
      <c r="G19" s="1467"/>
      <c r="H19" s="1467"/>
      <c r="I19" s="1467"/>
      <c r="J19" s="1467"/>
      <c r="K19" s="1467"/>
      <c r="L19" s="1467"/>
      <c r="M19" s="1468"/>
      <c r="N19" s="1468"/>
      <c r="O19" s="1503"/>
      <c r="P19" s="1478"/>
      <c r="Q19" s="1559"/>
      <c r="R19" s="1306"/>
      <c r="S19" s="1308"/>
      <c r="T19" s="1308"/>
      <c r="U19" s="1308"/>
      <c r="V19" s="1308"/>
      <c r="W19" s="1308"/>
      <c r="X19" s="1573"/>
      <c r="Y19" s="1573"/>
      <c r="Z19" s="1573"/>
      <c r="AA19" s="1573"/>
      <c r="AB19" s="1573"/>
      <c r="AC19" s="1573"/>
      <c r="AD19" s="1573"/>
      <c r="AE19" s="1573"/>
      <c r="AF19" s="1573"/>
    </row>
    <row r="20" spans="1:51" s="1305" customFormat="1" x14ac:dyDescent="0.2">
      <c r="A20" s="1498"/>
      <c r="B20" s="1499"/>
      <c r="C20" s="1843" t="s">
        <v>170</v>
      </c>
      <c r="D20" s="1843"/>
      <c r="E20" s="1893">
        <v>5.7</v>
      </c>
      <c r="F20" s="1893"/>
      <c r="G20" s="1893">
        <v>8</v>
      </c>
      <c r="H20" s="1893"/>
      <c r="I20" s="1893">
        <v>7.3</v>
      </c>
      <c r="J20" s="1893"/>
      <c r="K20" s="1893">
        <v>7.1</v>
      </c>
      <c r="L20" s="1893"/>
      <c r="M20" s="1889">
        <v>6.7</v>
      </c>
      <c r="N20" s="1889"/>
      <c r="O20" s="1505"/>
      <c r="P20" s="1498"/>
      <c r="Q20" s="2218"/>
      <c r="R20" s="1306"/>
      <c r="S20" s="1308"/>
      <c r="T20" s="1308"/>
      <c r="U20" s="1308"/>
      <c r="V20" s="1308"/>
      <c r="W20" s="1308"/>
      <c r="X20" s="2219"/>
      <c r="Y20" s="2219"/>
      <c r="Z20" s="2219"/>
      <c r="AA20" s="2219"/>
      <c r="AB20" s="2219"/>
      <c r="AC20" s="2219"/>
      <c r="AD20" s="2219"/>
      <c r="AE20" s="2219"/>
      <c r="AF20" s="2219"/>
      <c r="AG20" s="2218"/>
      <c r="AH20" s="2218"/>
      <c r="AI20" s="2218"/>
      <c r="AJ20" s="2218"/>
      <c r="AK20" s="2218"/>
      <c r="AL20" s="2218"/>
      <c r="AM20" s="2218"/>
      <c r="AN20" s="2218"/>
      <c r="AO20" s="2218"/>
      <c r="AP20" s="2218"/>
      <c r="AQ20" s="2218"/>
      <c r="AR20" s="2218"/>
      <c r="AS20" s="2218"/>
      <c r="AT20" s="2218"/>
      <c r="AU20" s="2218"/>
      <c r="AV20" s="2218"/>
      <c r="AW20" s="2218"/>
      <c r="AX20" s="2218"/>
      <c r="AY20" s="2218"/>
    </row>
    <row r="21" spans="1:51" ht="11.45" customHeight="1" x14ac:dyDescent="0.2">
      <c r="A21" s="1478"/>
      <c r="B21" s="1481"/>
      <c r="C21" s="634" t="s">
        <v>70</v>
      </c>
      <c r="D21" s="1502"/>
      <c r="E21" s="1890">
        <v>5.7</v>
      </c>
      <c r="F21" s="1890"/>
      <c r="G21" s="1890">
        <v>7.9</v>
      </c>
      <c r="H21" s="1890"/>
      <c r="I21" s="1890">
        <v>7.1</v>
      </c>
      <c r="J21" s="1890"/>
      <c r="K21" s="1890">
        <v>6.9</v>
      </c>
      <c r="L21" s="1890"/>
      <c r="M21" s="1891">
        <v>6.5</v>
      </c>
      <c r="N21" s="1891"/>
      <c r="O21" s="1503"/>
      <c r="P21" s="1478"/>
      <c r="R21" s="1306"/>
      <c r="S21" s="1308"/>
      <c r="T21" s="1308"/>
      <c r="U21" s="1308"/>
      <c r="V21" s="1308"/>
      <c r="W21" s="1308"/>
      <c r="X21" s="1573"/>
      <c r="Y21" s="1573"/>
      <c r="Z21" s="1573"/>
      <c r="AA21" s="1573"/>
      <c r="AB21" s="1573"/>
      <c r="AC21" s="1573"/>
      <c r="AD21" s="1573"/>
      <c r="AE21" s="1573"/>
      <c r="AF21" s="1573"/>
    </row>
    <row r="22" spans="1:51" ht="11.45" customHeight="1" x14ac:dyDescent="0.2">
      <c r="A22" s="1478"/>
      <c r="B22" s="1481"/>
      <c r="C22" s="634" t="s">
        <v>69</v>
      </c>
      <c r="D22" s="1502"/>
      <c r="E22" s="1890">
        <v>5.7</v>
      </c>
      <c r="F22" s="1890"/>
      <c r="G22" s="1890">
        <v>8.1</v>
      </c>
      <c r="H22" s="1890"/>
      <c r="I22" s="1890">
        <v>7.5</v>
      </c>
      <c r="J22" s="1890"/>
      <c r="K22" s="1890">
        <v>7.4</v>
      </c>
      <c r="L22" s="1890"/>
      <c r="M22" s="1891">
        <v>7</v>
      </c>
      <c r="N22" s="1891"/>
      <c r="O22" s="1503"/>
      <c r="P22" s="1478"/>
      <c r="R22" s="1573"/>
      <c r="S22" s="1573"/>
      <c r="T22" s="1573"/>
      <c r="U22" s="1573"/>
      <c r="V22" s="1573"/>
      <c r="W22" s="1573"/>
      <c r="X22" s="1327"/>
      <c r="Y22" s="1573"/>
      <c r="Z22" s="1573"/>
      <c r="AA22" s="1573"/>
      <c r="AB22" s="1573"/>
      <c r="AC22" s="1573"/>
      <c r="AD22" s="1573"/>
      <c r="AE22" s="1573"/>
      <c r="AF22" s="1573"/>
    </row>
    <row r="23" spans="1:51" s="1616" customFormat="1" ht="11.45" customHeight="1" x14ac:dyDescent="0.2">
      <c r="A23" s="1613"/>
      <c r="B23" s="1614"/>
      <c r="C23" s="1466" t="s">
        <v>171</v>
      </c>
      <c r="D23" s="1615"/>
      <c r="E23" s="1887">
        <v>0</v>
      </c>
      <c r="F23" s="1887"/>
      <c r="G23" s="1887">
        <v>0.19999999999999929</v>
      </c>
      <c r="H23" s="1887"/>
      <c r="I23" s="1887">
        <v>0.40000000000000036</v>
      </c>
      <c r="J23" s="1887"/>
      <c r="K23" s="1887">
        <v>0.5</v>
      </c>
      <c r="L23" s="1887"/>
      <c r="M23" s="1888">
        <v>0.5</v>
      </c>
      <c r="N23" s="1888"/>
      <c r="O23" s="1615"/>
      <c r="P23" s="1613"/>
      <c r="Q23" s="2226"/>
      <c r="R23" s="2217"/>
      <c r="S23" s="2218"/>
      <c r="T23" s="2218"/>
      <c r="U23" s="2218"/>
      <c r="V23" s="2218"/>
      <c r="W23" s="2218"/>
      <c r="X23" s="1573"/>
      <c r="Y23" s="2227"/>
      <c r="Z23" s="2227"/>
      <c r="AA23" s="2227"/>
      <c r="AB23" s="2227"/>
      <c r="AC23" s="2227"/>
      <c r="AD23" s="2227"/>
      <c r="AE23" s="2227"/>
      <c r="AF23" s="2227"/>
      <c r="AG23" s="2226"/>
      <c r="AH23" s="2226"/>
      <c r="AI23" s="2226"/>
      <c r="AJ23" s="2226"/>
      <c r="AK23" s="2226"/>
      <c r="AL23" s="2226"/>
      <c r="AM23" s="2226"/>
      <c r="AN23" s="2226"/>
      <c r="AO23" s="2226"/>
      <c r="AP23" s="2226"/>
      <c r="AQ23" s="2226"/>
      <c r="AR23" s="2226"/>
      <c r="AS23" s="2226"/>
      <c r="AT23" s="2226"/>
      <c r="AU23" s="2226"/>
      <c r="AV23" s="2226"/>
      <c r="AW23" s="2226"/>
      <c r="AX23" s="2226"/>
      <c r="AY23" s="2226"/>
    </row>
    <row r="24" spans="1:51" ht="18.75" customHeight="1" x14ac:dyDescent="0.2">
      <c r="A24" s="1478"/>
      <c r="B24" s="1481"/>
      <c r="C24" s="634" t="s">
        <v>509</v>
      </c>
      <c r="D24" s="1502"/>
      <c r="E24" s="1890">
        <v>19.899999999999999</v>
      </c>
      <c r="F24" s="1890"/>
      <c r="G24" s="1890">
        <v>26.3</v>
      </c>
      <c r="H24" s="1890"/>
      <c r="I24" s="1890">
        <v>24.3</v>
      </c>
      <c r="J24" s="1890"/>
      <c r="K24" s="1890">
        <v>24.1</v>
      </c>
      <c r="L24" s="1890"/>
      <c r="M24" s="1891">
        <v>23.7</v>
      </c>
      <c r="N24" s="1891"/>
      <c r="O24" s="1503"/>
      <c r="P24" s="1478"/>
      <c r="R24" s="2217"/>
      <c r="S24" s="1573"/>
      <c r="T24" s="1573"/>
      <c r="U24" s="1573"/>
      <c r="V24" s="1573"/>
      <c r="W24" s="1573"/>
      <c r="X24" s="2227"/>
      <c r="Y24" s="1573"/>
      <c r="Z24" s="2217"/>
      <c r="AA24" s="2228"/>
      <c r="AB24" s="2228"/>
      <c r="AC24" s="2228"/>
      <c r="AD24" s="2228"/>
      <c r="AE24" s="2228"/>
      <c r="AF24" s="1573"/>
    </row>
    <row r="25" spans="1:51" ht="11.45" customHeight="1" x14ac:dyDescent="0.2">
      <c r="A25" s="1478"/>
      <c r="B25" s="1481"/>
      <c r="C25" s="634" t="s">
        <v>150</v>
      </c>
      <c r="D25" s="1473"/>
      <c r="E25" s="1890">
        <v>5.5</v>
      </c>
      <c r="F25" s="1890"/>
      <c r="G25" s="1890">
        <v>7.7</v>
      </c>
      <c r="H25" s="1890"/>
      <c r="I25" s="1890">
        <v>7.5</v>
      </c>
      <c r="J25" s="1890"/>
      <c r="K25" s="1890">
        <v>7.5</v>
      </c>
      <c r="L25" s="1890"/>
      <c r="M25" s="1891">
        <v>6.4</v>
      </c>
      <c r="N25" s="1891"/>
      <c r="O25" s="1503"/>
      <c r="P25" s="1478"/>
      <c r="S25" s="1306"/>
      <c r="T25" s="1306"/>
      <c r="U25" s="1306"/>
      <c r="V25" s="1306"/>
      <c r="W25" s="1306"/>
      <c r="X25" s="1327"/>
      <c r="Y25" s="1573"/>
      <c r="AA25" s="1306"/>
      <c r="AB25" s="1306"/>
      <c r="AC25" s="1306"/>
      <c r="AD25" s="1306"/>
      <c r="AE25" s="1306"/>
      <c r="AF25" s="1573"/>
    </row>
    <row r="26" spans="1:51" ht="11.45" customHeight="1" x14ac:dyDescent="0.2">
      <c r="A26" s="1478"/>
      <c r="B26" s="1481"/>
      <c r="C26" s="634" t="s">
        <v>541</v>
      </c>
      <c r="D26" s="1473"/>
      <c r="E26" s="1890">
        <v>4.0999999999999996</v>
      </c>
      <c r="F26" s="1890"/>
      <c r="G26" s="1890">
        <v>5.7</v>
      </c>
      <c r="H26" s="1890"/>
      <c r="I26" s="1890">
        <v>4.9000000000000004</v>
      </c>
      <c r="J26" s="1890"/>
      <c r="K26" s="1890">
        <v>4.7</v>
      </c>
      <c r="L26" s="1890"/>
      <c r="M26" s="1891">
        <v>4.8</v>
      </c>
      <c r="N26" s="1891"/>
      <c r="O26" s="1503"/>
      <c r="P26" s="1478"/>
      <c r="R26" s="1306"/>
      <c r="S26" s="1308"/>
      <c r="T26" s="1308"/>
      <c r="U26" s="1308"/>
      <c r="V26" s="1308"/>
      <c r="W26" s="1308"/>
      <c r="X26" s="1327"/>
      <c r="Y26" s="1573"/>
      <c r="Z26" s="1306"/>
      <c r="AA26" s="1308"/>
      <c r="AB26" s="1308"/>
      <c r="AC26" s="1308"/>
      <c r="AD26" s="1308"/>
      <c r="AE26" s="1308"/>
      <c r="AF26" s="1573"/>
    </row>
    <row r="27" spans="1:51" s="1618" customFormat="1" ht="18.75" customHeight="1" x14ac:dyDescent="0.2">
      <c r="A27" s="1617"/>
      <c r="B27" s="1491"/>
      <c r="C27" s="634" t="s">
        <v>172</v>
      </c>
      <c r="D27" s="1502"/>
      <c r="E27" s="1890">
        <v>5.7</v>
      </c>
      <c r="F27" s="1890"/>
      <c r="G27" s="1890">
        <v>8.1</v>
      </c>
      <c r="H27" s="1890"/>
      <c r="I27" s="1890">
        <v>7.2</v>
      </c>
      <c r="J27" s="1890"/>
      <c r="K27" s="1890">
        <v>7.4</v>
      </c>
      <c r="L27" s="1890"/>
      <c r="M27" s="1891">
        <v>6.3</v>
      </c>
      <c r="N27" s="1891"/>
      <c r="O27" s="1483"/>
      <c r="P27" s="1617"/>
      <c r="Q27" s="2229"/>
      <c r="R27" s="1306"/>
      <c r="S27" s="1308"/>
      <c r="T27" s="1308"/>
      <c r="U27" s="1308"/>
      <c r="V27" s="1308"/>
      <c r="W27" s="1308"/>
      <c r="X27" s="1327"/>
      <c r="Y27" s="2228"/>
      <c r="Z27" s="1306"/>
      <c r="AA27" s="1308"/>
      <c r="AB27" s="1308"/>
      <c r="AC27" s="1308"/>
      <c r="AD27" s="1308"/>
      <c r="AE27" s="1308"/>
      <c r="AF27" s="2228"/>
      <c r="AG27" s="2229"/>
      <c r="AH27" s="2229"/>
      <c r="AI27" s="2229"/>
      <c r="AJ27" s="2229"/>
      <c r="AK27" s="2229"/>
      <c r="AL27" s="2229"/>
      <c r="AM27" s="2229"/>
      <c r="AN27" s="2229"/>
      <c r="AO27" s="2229"/>
      <c r="AP27" s="2229"/>
      <c r="AQ27" s="2229"/>
      <c r="AR27" s="2229"/>
      <c r="AS27" s="2229"/>
      <c r="AT27" s="2229"/>
      <c r="AU27" s="2229"/>
      <c r="AV27" s="2229"/>
      <c r="AW27" s="2229"/>
      <c r="AX27" s="2229"/>
      <c r="AY27" s="2229"/>
    </row>
    <row r="28" spans="1:51" s="1618" customFormat="1" ht="11.45" customHeight="1" x14ac:dyDescent="0.2">
      <c r="A28" s="1617"/>
      <c r="B28" s="1491"/>
      <c r="C28" s="634" t="s">
        <v>173</v>
      </c>
      <c r="D28" s="1502"/>
      <c r="E28" s="1890">
        <v>4.9000000000000004</v>
      </c>
      <c r="F28" s="1890"/>
      <c r="G28" s="1890">
        <v>6.1</v>
      </c>
      <c r="H28" s="1890"/>
      <c r="I28" s="1890">
        <v>6.1</v>
      </c>
      <c r="J28" s="1890"/>
      <c r="K28" s="1890">
        <v>6.2</v>
      </c>
      <c r="L28" s="1890"/>
      <c r="M28" s="1891">
        <v>6.2</v>
      </c>
      <c r="N28" s="1891"/>
      <c r="O28" s="1483"/>
      <c r="P28" s="1617"/>
      <c r="Q28" s="2229"/>
      <c r="R28" s="1306"/>
      <c r="S28" s="1308"/>
      <c r="T28" s="1308"/>
      <c r="U28" s="1308"/>
      <c r="V28" s="1308"/>
      <c r="W28" s="1308"/>
      <c r="X28" s="1327"/>
      <c r="Y28" s="2228"/>
      <c r="Z28" s="1306"/>
      <c r="AA28" s="1308"/>
      <c r="AB28" s="1308"/>
      <c r="AC28" s="1308"/>
      <c r="AD28" s="1308"/>
      <c r="AE28" s="1308"/>
      <c r="AF28" s="2228"/>
      <c r="AG28" s="2229"/>
      <c r="AH28" s="2229"/>
      <c r="AI28" s="2229"/>
      <c r="AJ28" s="2229"/>
      <c r="AK28" s="2229"/>
      <c r="AL28" s="2229"/>
      <c r="AM28" s="2229"/>
      <c r="AN28" s="2229"/>
      <c r="AO28" s="2229"/>
      <c r="AP28" s="2229"/>
      <c r="AQ28" s="2229"/>
      <c r="AR28" s="2229"/>
      <c r="AS28" s="2229"/>
      <c r="AT28" s="2229"/>
      <c r="AU28" s="2229"/>
      <c r="AV28" s="2229"/>
      <c r="AW28" s="2229"/>
      <c r="AX28" s="2229"/>
      <c r="AY28" s="2229"/>
    </row>
    <row r="29" spans="1:51" s="1618" customFormat="1" ht="11.45" customHeight="1" x14ac:dyDescent="0.2">
      <c r="A29" s="1617"/>
      <c r="B29" s="1491"/>
      <c r="C29" s="634" t="s">
        <v>565</v>
      </c>
      <c r="D29" s="1502"/>
      <c r="E29" s="1890">
        <v>6.5</v>
      </c>
      <c r="F29" s="1890"/>
      <c r="G29" s="1890">
        <v>9.5</v>
      </c>
      <c r="H29" s="1890"/>
      <c r="I29" s="1890">
        <v>7.7</v>
      </c>
      <c r="J29" s="1890"/>
      <c r="K29" s="1890">
        <v>6.9</v>
      </c>
      <c r="L29" s="1890"/>
      <c r="M29" s="1891">
        <v>6.7</v>
      </c>
      <c r="N29" s="1891"/>
      <c r="O29" s="1483"/>
      <c r="P29" s="1617"/>
      <c r="Q29" s="2229"/>
      <c r="R29" s="1306"/>
      <c r="S29" s="1308"/>
      <c r="T29" s="1308"/>
      <c r="U29" s="1308"/>
      <c r="V29" s="1308"/>
      <c r="W29" s="1308"/>
      <c r="X29" s="1308"/>
      <c r="Y29" s="2228"/>
      <c r="Z29" s="1306"/>
      <c r="AA29" s="1308"/>
      <c r="AB29" s="1308"/>
      <c r="AC29" s="1308"/>
      <c r="AD29" s="1308"/>
      <c r="AE29" s="1308"/>
      <c r="AF29" s="2228"/>
      <c r="AG29" s="2229"/>
      <c r="AH29" s="2229"/>
      <c r="AI29" s="2229"/>
      <c r="AJ29" s="2229"/>
      <c r="AK29" s="2229"/>
      <c r="AL29" s="2229"/>
      <c r="AM29" s="2229"/>
      <c r="AN29" s="2229"/>
      <c r="AO29" s="2229"/>
      <c r="AP29" s="2229"/>
      <c r="AQ29" s="2229"/>
      <c r="AR29" s="2229"/>
      <c r="AS29" s="2229"/>
      <c r="AT29" s="2229"/>
      <c r="AU29" s="2229"/>
      <c r="AV29" s="2229"/>
      <c r="AW29" s="2229"/>
      <c r="AX29" s="2229"/>
      <c r="AY29" s="2229"/>
    </row>
    <row r="30" spans="1:51" s="1618" customFormat="1" ht="11.45" customHeight="1" x14ac:dyDescent="0.2">
      <c r="A30" s="1617"/>
      <c r="B30" s="1491"/>
      <c r="C30" s="634" t="s">
        <v>174</v>
      </c>
      <c r="D30" s="1502"/>
      <c r="E30" s="1890">
        <v>3.4</v>
      </c>
      <c r="F30" s="1890"/>
      <c r="G30" s="1890">
        <v>6.2</v>
      </c>
      <c r="H30" s="1890"/>
      <c r="I30" s="1890">
        <v>7.6</v>
      </c>
      <c r="J30" s="1890"/>
      <c r="K30" s="1890">
        <v>7.1</v>
      </c>
      <c r="L30" s="1890"/>
      <c r="M30" s="1891">
        <v>7.9</v>
      </c>
      <c r="N30" s="1891"/>
      <c r="O30" s="1483"/>
      <c r="P30" s="1617"/>
      <c r="Q30" s="2229"/>
      <c r="R30" s="1306"/>
      <c r="S30" s="1308"/>
      <c r="T30" s="1308"/>
      <c r="U30" s="1308"/>
      <c r="V30" s="1308"/>
      <c r="W30" s="1308"/>
      <c r="X30" s="1573"/>
      <c r="Y30" s="2228"/>
      <c r="Z30" s="1306"/>
      <c r="AA30" s="1308"/>
      <c r="AB30" s="1308"/>
      <c r="AC30" s="1308"/>
      <c r="AD30" s="1308"/>
      <c r="AE30" s="1308"/>
      <c r="AF30" s="2228"/>
      <c r="AG30" s="2229"/>
      <c r="AH30" s="2229"/>
      <c r="AI30" s="2229"/>
      <c r="AJ30" s="2229"/>
      <c r="AK30" s="2229"/>
      <c r="AL30" s="2229"/>
      <c r="AM30" s="2229"/>
      <c r="AN30" s="2229"/>
      <c r="AO30" s="2229"/>
      <c r="AP30" s="2229"/>
      <c r="AQ30" s="2229"/>
      <c r="AR30" s="2229"/>
      <c r="AS30" s="2229"/>
      <c r="AT30" s="2229"/>
      <c r="AU30" s="2229"/>
      <c r="AV30" s="2229"/>
      <c r="AW30" s="2229"/>
      <c r="AX30" s="2229"/>
      <c r="AY30" s="2229"/>
    </row>
    <row r="31" spans="1:51" s="1618" customFormat="1" ht="11.45" customHeight="1" x14ac:dyDescent="0.2">
      <c r="A31" s="1617"/>
      <c r="B31" s="1491"/>
      <c r="C31" s="634" t="s">
        <v>175</v>
      </c>
      <c r="D31" s="1502"/>
      <c r="E31" s="1890">
        <v>7.5</v>
      </c>
      <c r="F31" s="1890"/>
      <c r="G31" s="1890">
        <v>8.5</v>
      </c>
      <c r="H31" s="1890"/>
      <c r="I31" s="1890">
        <v>10</v>
      </c>
      <c r="J31" s="1890"/>
      <c r="K31" s="1890">
        <v>10.199999999999999</v>
      </c>
      <c r="L31" s="1890"/>
      <c r="M31" s="1891">
        <v>10.199999999999999</v>
      </c>
      <c r="N31" s="1891"/>
      <c r="O31" s="1483"/>
      <c r="P31" s="1617"/>
      <c r="Q31" s="2229"/>
      <c r="R31" s="1306"/>
      <c r="S31" s="1308"/>
      <c r="T31" s="1308"/>
      <c r="U31" s="1308"/>
      <c r="V31" s="1308"/>
      <c r="W31" s="1308"/>
      <c r="X31" s="2219"/>
      <c r="Y31" s="2228"/>
      <c r="Z31" s="1306"/>
      <c r="AA31" s="1308"/>
      <c r="AB31" s="1308"/>
      <c r="AC31" s="1308"/>
      <c r="AD31" s="1308"/>
      <c r="AE31" s="1308"/>
      <c r="AF31" s="2228"/>
      <c r="AG31" s="2229"/>
      <c r="AH31" s="2229"/>
      <c r="AI31" s="2229"/>
      <c r="AJ31" s="2229"/>
      <c r="AK31" s="2229"/>
      <c r="AL31" s="2229"/>
      <c r="AM31" s="2229"/>
      <c r="AN31" s="2229"/>
      <c r="AO31" s="2229"/>
      <c r="AP31" s="2229"/>
      <c r="AQ31" s="2229"/>
      <c r="AR31" s="2229"/>
      <c r="AS31" s="2229"/>
      <c r="AT31" s="2229"/>
      <c r="AU31" s="2229"/>
      <c r="AV31" s="2229"/>
      <c r="AW31" s="2229"/>
      <c r="AX31" s="2229"/>
      <c r="AY31" s="2229"/>
    </row>
    <row r="32" spans="1:51" s="1618" customFormat="1" ht="11.45" customHeight="1" x14ac:dyDescent="0.2">
      <c r="A32" s="1617"/>
      <c r="B32" s="1491"/>
      <c r="C32" s="634" t="s">
        <v>126</v>
      </c>
      <c r="D32" s="1502"/>
      <c r="E32" s="1890">
        <v>5</v>
      </c>
      <c r="F32" s="1890"/>
      <c r="G32" s="1890">
        <v>6.9</v>
      </c>
      <c r="H32" s="1890"/>
      <c r="I32" s="1890">
        <v>5.6</v>
      </c>
      <c r="J32" s="1890"/>
      <c r="K32" s="1890">
        <v>6.7</v>
      </c>
      <c r="L32" s="1890"/>
      <c r="M32" s="1891">
        <v>6.8</v>
      </c>
      <c r="N32" s="1891"/>
      <c r="O32" s="1483"/>
      <c r="P32" s="1617"/>
      <c r="Q32" s="2229"/>
      <c r="R32" s="1573"/>
      <c r="S32" s="1573"/>
      <c r="T32" s="1573"/>
      <c r="U32" s="1573"/>
      <c r="V32" s="1573"/>
      <c r="W32" s="1573"/>
      <c r="X32" s="1573"/>
      <c r="Y32" s="2228"/>
      <c r="Z32" s="1306"/>
      <c r="AA32" s="1308"/>
      <c r="AB32" s="1308"/>
      <c r="AC32" s="1308"/>
      <c r="AD32" s="1308"/>
      <c r="AE32" s="1308"/>
      <c r="AF32" s="2228"/>
      <c r="AG32" s="2229"/>
      <c r="AH32" s="2229"/>
      <c r="AI32" s="2229"/>
      <c r="AJ32" s="2229"/>
      <c r="AK32" s="2229"/>
      <c r="AL32" s="2229"/>
      <c r="AM32" s="2229"/>
      <c r="AN32" s="2229"/>
      <c r="AO32" s="2229"/>
      <c r="AP32" s="2229"/>
      <c r="AQ32" s="2229"/>
      <c r="AR32" s="2229"/>
      <c r="AS32" s="2229"/>
      <c r="AT32" s="2229"/>
      <c r="AU32" s="2229"/>
      <c r="AV32" s="2229"/>
      <c r="AW32" s="2229"/>
      <c r="AX32" s="2229"/>
      <c r="AY32" s="2229"/>
    </row>
    <row r="33" spans="1:51" s="1618" customFormat="1" ht="11.45" customHeight="1" x14ac:dyDescent="0.2">
      <c r="A33" s="1617"/>
      <c r="B33" s="1491"/>
      <c r="C33" s="634" t="s">
        <v>127</v>
      </c>
      <c r="D33" s="1502"/>
      <c r="E33" s="1890">
        <v>7.1</v>
      </c>
      <c r="F33" s="1890"/>
      <c r="G33" s="1890">
        <v>9.1</v>
      </c>
      <c r="H33" s="1890"/>
      <c r="I33" s="1890">
        <v>11.3</v>
      </c>
      <c r="J33" s="1890"/>
      <c r="K33" s="1890">
        <v>9.5</v>
      </c>
      <c r="L33" s="1890"/>
      <c r="M33" s="1891">
        <v>8.4</v>
      </c>
      <c r="N33" s="1891"/>
      <c r="O33" s="1483"/>
      <c r="P33" s="1617"/>
      <c r="Q33" s="2229"/>
      <c r="R33" s="2228"/>
      <c r="S33" s="2228"/>
      <c r="T33" s="2228"/>
      <c r="U33" s="2228"/>
      <c r="V33" s="2228"/>
      <c r="W33" s="2228"/>
      <c r="X33" s="2228"/>
      <c r="Y33" s="2228"/>
      <c r="Z33" s="2228"/>
      <c r="AA33" s="2228"/>
      <c r="AB33" s="2228"/>
      <c r="AC33" s="2228"/>
      <c r="AD33" s="2228"/>
      <c r="AE33" s="2228"/>
      <c r="AF33" s="2228"/>
      <c r="AG33" s="2229"/>
      <c r="AH33" s="2229"/>
      <c r="AI33" s="2229"/>
      <c r="AJ33" s="2229"/>
      <c r="AK33" s="2229"/>
      <c r="AL33" s="2229"/>
      <c r="AM33" s="2229"/>
      <c r="AN33" s="2229"/>
      <c r="AO33" s="2229"/>
      <c r="AP33" s="2229"/>
      <c r="AQ33" s="2229"/>
      <c r="AR33" s="2229"/>
      <c r="AS33" s="2229"/>
      <c r="AT33" s="2229"/>
      <c r="AU33" s="2229"/>
      <c r="AV33" s="2229"/>
      <c r="AW33" s="2229"/>
      <c r="AX33" s="2229"/>
      <c r="AY33" s="2229"/>
    </row>
    <row r="34" spans="1:51" ht="18.75" customHeight="1" x14ac:dyDescent="0.2">
      <c r="A34" s="1478"/>
      <c r="B34" s="1481"/>
      <c r="C34" s="1892" t="s">
        <v>556</v>
      </c>
      <c r="D34" s="1892"/>
      <c r="E34" s="1893">
        <v>1.7</v>
      </c>
      <c r="F34" s="1893"/>
      <c r="G34" s="1893">
        <v>2.5</v>
      </c>
      <c r="H34" s="1893"/>
      <c r="I34" s="1893">
        <v>2.5</v>
      </c>
      <c r="J34" s="1893"/>
      <c r="K34" s="1893">
        <v>2.4</v>
      </c>
      <c r="L34" s="1893"/>
      <c r="M34" s="1889">
        <v>3</v>
      </c>
      <c r="N34" s="1889"/>
      <c r="O34" s="1503"/>
      <c r="P34" s="1478"/>
      <c r="R34" s="2228"/>
      <c r="S34" s="1573"/>
      <c r="T34" s="1573"/>
      <c r="U34" s="1573"/>
      <c r="V34" s="1573"/>
      <c r="W34" s="1573"/>
      <c r="X34" s="1573"/>
      <c r="Y34" s="1573"/>
      <c r="Z34" s="1573"/>
      <c r="AA34" s="1573"/>
      <c r="AB34" s="1573"/>
      <c r="AC34" s="1573"/>
      <c r="AD34" s="1573"/>
      <c r="AE34" s="1573"/>
      <c r="AF34" s="1573"/>
    </row>
    <row r="35" spans="1:51" s="1618" customFormat="1" ht="11.45" customHeight="1" x14ac:dyDescent="0.2">
      <c r="A35" s="1617"/>
      <c r="B35" s="1619"/>
      <c r="C35" s="634" t="s">
        <v>70</v>
      </c>
      <c r="D35" s="1502"/>
      <c r="E35" s="1878">
        <v>1.8</v>
      </c>
      <c r="F35" s="1878"/>
      <c r="G35" s="1878">
        <v>2.5</v>
      </c>
      <c r="H35" s="1878"/>
      <c r="I35" s="1878">
        <v>2.4</v>
      </c>
      <c r="J35" s="1878"/>
      <c r="K35" s="1878">
        <v>2.2999999999999998</v>
      </c>
      <c r="L35" s="1878"/>
      <c r="M35" s="1879">
        <v>2.9</v>
      </c>
      <c r="N35" s="1879"/>
      <c r="O35" s="1483"/>
      <c r="P35" s="1617"/>
      <c r="Q35" s="2229"/>
      <c r="R35" s="2228"/>
      <c r="S35" s="2228"/>
      <c r="T35" s="2228"/>
      <c r="U35" s="2228"/>
      <c r="V35" s="2228"/>
      <c r="W35" s="2228"/>
      <c r="X35" s="2228"/>
      <c r="Y35" s="1573"/>
      <c r="Z35" s="2228"/>
      <c r="AA35" s="2228"/>
      <c r="AB35" s="2228"/>
      <c r="AC35" s="2228"/>
      <c r="AD35" s="2228"/>
      <c r="AE35" s="2228"/>
      <c r="AF35" s="2228"/>
      <c r="AG35" s="2229"/>
      <c r="AH35" s="2229"/>
      <c r="AI35" s="2229"/>
      <c r="AJ35" s="2229"/>
      <c r="AK35" s="2229"/>
      <c r="AL35" s="2229"/>
      <c r="AM35" s="2229"/>
      <c r="AN35" s="2229"/>
      <c r="AO35" s="2229"/>
      <c r="AP35" s="2229"/>
      <c r="AQ35" s="2229"/>
      <c r="AR35" s="2229"/>
      <c r="AS35" s="2229"/>
      <c r="AT35" s="2229"/>
      <c r="AU35" s="2229"/>
      <c r="AV35" s="2229"/>
      <c r="AW35" s="2229"/>
      <c r="AX35" s="2229"/>
      <c r="AY35" s="2229"/>
    </row>
    <row r="36" spans="1:51" s="1618" customFormat="1" ht="11.45" customHeight="1" x14ac:dyDescent="0.2">
      <c r="A36" s="1617"/>
      <c r="B36" s="1619"/>
      <c r="C36" s="634" t="s">
        <v>69</v>
      </c>
      <c r="D36" s="1502"/>
      <c r="E36" s="1878">
        <v>1.6</v>
      </c>
      <c r="F36" s="1878"/>
      <c r="G36" s="1878">
        <v>2.4</v>
      </c>
      <c r="H36" s="1878"/>
      <c r="I36" s="1878">
        <v>2.6</v>
      </c>
      <c r="J36" s="1878"/>
      <c r="K36" s="1878">
        <v>2.4</v>
      </c>
      <c r="L36" s="1878"/>
      <c r="M36" s="1879">
        <v>3.1</v>
      </c>
      <c r="N36" s="1879"/>
      <c r="O36" s="1483"/>
      <c r="P36" s="1617"/>
      <c r="Q36" s="2229"/>
      <c r="R36" s="2228"/>
      <c r="S36" s="2228"/>
      <c r="T36" s="2228"/>
      <c r="U36" s="2228"/>
      <c r="V36" s="2228"/>
      <c r="W36" s="2228"/>
      <c r="X36" s="2228"/>
      <c r="Y36" s="2227"/>
      <c r="Z36" s="2228"/>
      <c r="AA36" s="2228"/>
      <c r="AB36" s="2228"/>
      <c r="AC36" s="2228"/>
      <c r="AD36" s="2228"/>
      <c r="AE36" s="2228"/>
      <c r="AF36" s="2228"/>
      <c r="AG36" s="2229"/>
      <c r="AH36" s="2229"/>
      <c r="AI36" s="2229"/>
      <c r="AJ36" s="2229"/>
      <c r="AK36" s="2229"/>
      <c r="AL36" s="2229"/>
      <c r="AM36" s="2229"/>
      <c r="AN36" s="2229"/>
      <c r="AO36" s="2229"/>
      <c r="AP36" s="2229"/>
      <c r="AQ36" s="2229"/>
      <c r="AR36" s="2229"/>
      <c r="AS36" s="2229"/>
      <c r="AT36" s="2229"/>
      <c r="AU36" s="2229"/>
      <c r="AV36" s="2229"/>
      <c r="AW36" s="2229"/>
      <c r="AX36" s="2229"/>
      <c r="AY36" s="2229"/>
    </row>
    <row r="37" spans="1:51" s="1616" customFormat="1" ht="11.45" customHeight="1" x14ac:dyDescent="0.2">
      <c r="A37" s="1613"/>
      <c r="B37" s="1614"/>
      <c r="C37" s="1466" t="s">
        <v>176</v>
      </c>
      <c r="D37" s="1615"/>
      <c r="E37" s="1887">
        <v>-0.19999999999999996</v>
      </c>
      <c r="F37" s="1887"/>
      <c r="G37" s="1887">
        <v>-0.10000000000000009</v>
      </c>
      <c r="H37" s="1887"/>
      <c r="I37" s="1887">
        <v>0.20000000000000018</v>
      </c>
      <c r="J37" s="1887"/>
      <c r="K37" s="1887">
        <v>0.10000000000000009</v>
      </c>
      <c r="L37" s="1887"/>
      <c r="M37" s="1888">
        <v>0.20000000000000018</v>
      </c>
      <c r="N37" s="1888"/>
      <c r="O37" s="1615"/>
      <c r="P37" s="1613"/>
      <c r="Q37" s="2226"/>
      <c r="R37" s="2227"/>
      <c r="S37" s="2227"/>
      <c r="T37" s="2227"/>
      <c r="U37" s="2227"/>
      <c r="V37" s="2227"/>
      <c r="W37" s="2227"/>
      <c r="X37" s="2227"/>
      <c r="Y37" s="1573"/>
      <c r="Z37" s="2227"/>
      <c r="AA37" s="2227"/>
      <c r="AB37" s="2227"/>
      <c r="AC37" s="2227"/>
      <c r="AD37" s="2227"/>
      <c r="AE37" s="2227"/>
      <c r="AF37" s="2227"/>
      <c r="AG37" s="2226"/>
      <c r="AH37" s="2226"/>
      <c r="AI37" s="2226"/>
      <c r="AJ37" s="2226"/>
      <c r="AK37" s="2226"/>
      <c r="AL37" s="2226"/>
      <c r="AM37" s="2226"/>
      <c r="AN37" s="2226"/>
      <c r="AO37" s="2226"/>
      <c r="AP37" s="2226"/>
      <c r="AQ37" s="2226"/>
      <c r="AR37" s="2226"/>
      <c r="AS37" s="2226"/>
      <c r="AT37" s="2226"/>
      <c r="AU37" s="2226"/>
      <c r="AV37" s="2226"/>
      <c r="AW37" s="2226"/>
      <c r="AX37" s="2226"/>
      <c r="AY37" s="2226"/>
    </row>
    <row r="38" spans="1:51" ht="13.5" thickBot="1" x14ac:dyDescent="0.25">
      <c r="A38" s="1478"/>
      <c r="B38" s="1481"/>
      <c r="C38" s="1309" t="s">
        <v>561</v>
      </c>
      <c r="D38" s="1484"/>
      <c r="E38" s="1484"/>
      <c r="F38" s="1484"/>
      <c r="G38" s="1484"/>
      <c r="H38" s="1484"/>
      <c r="I38" s="1484"/>
      <c r="J38" s="1484"/>
      <c r="K38" s="1484"/>
      <c r="L38" s="1484"/>
      <c r="M38" s="1847"/>
      <c r="N38" s="1847"/>
      <c r="O38" s="1503"/>
      <c r="P38" s="1478"/>
      <c r="R38" s="1584"/>
      <c r="S38" s="1584"/>
      <c r="T38" s="1584"/>
      <c r="U38" s="1584"/>
      <c r="V38" s="1584"/>
      <c r="W38" s="1584"/>
      <c r="X38" s="1584"/>
      <c r="Y38" s="1573"/>
      <c r="Z38" s="1584"/>
      <c r="AA38" s="1584"/>
      <c r="AB38" s="1584"/>
      <c r="AC38" s="1584"/>
      <c r="AD38" s="1584"/>
      <c r="AE38" s="1584"/>
      <c r="AF38" s="1584"/>
    </row>
    <row r="39" spans="1:51" s="1304" customFormat="1" ht="14.25" customHeight="1" thickBot="1" x14ac:dyDescent="0.25">
      <c r="A39" s="1485"/>
      <c r="B39" s="1486"/>
      <c r="C39" s="1487" t="s">
        <v>588</v>
      </c>
      <c r="D39" s="1488"/>
      <c r="E39" s="1488"/>
      <c r="F39" s="1488"/>
      <c r="G39" s="1488"/>
      <c r="H39" s="1488"/>
      <c r="I39" s="1488"/>
      <c r="J39" s="1488"/>
      <c r="K39" s="1488"/>
      <c r="L39" s="1488"/>
      <c r="M39" s="1488"/>
      <c r="N39" s="1489"/>
      <c r="O39" s="1503"/>
      <c r="P39" s="1485"/>
      <c r="Q39" s="1552"/>
      <c r="R39" s="1584"/>
      <c r="S39" s="1584"/>
      <c r="T39" s="1584"/>
      <c r="U39" s="1584"/>
      <c r="V39" s="1584"/>
      <c r="W39" s="1584"/>
      <c r="X39" s="1584"/>
      <c r="Y39" s="1573"/>
      <c r="Z39" s="1584"/>
      <c r="AA39" s="1584"/>
      <c r="AB39" s="1584"/>
      <c r="AC39" s="1584"/>
      <c r="AD39" s="1584"/>
      <c r="AE39" s="1584"/>
      <c r="AF39" s="1584"/>
      <c r="AG39" s="1552"/>
      <c r="AH39" s="1552"/>
      <c r="AI39" s="1552"/>
      <c r="AJ39" s="1552"/>
      <c r="AK39" s="1552"/>
      <c r="AL39" s="1552"/>
      <c r="AM39" s="1552"/>
      <c r="AN39" s="1552"/>
      <c r="AO39" s="1552"/>
      <c r="AP39" s="1552"/>
      <c r="AQ39" s="1552"/>
      <c r="AR39" s="1552"/>
      <c r="AS39" s="1552"/>
      <c r="AT39" s="1552"/>
      <c r="AU39" s="1552"/>
      <c r="AV39" s="1552"/>
      <c r="AW39" s="1552"/>
      <c r="AX39" s="1552"/>
      <c r="AY39" s="1552"/>
    </row>
    <row r="40" spans="1:51" ht="3.75" customHeight="1" x14ac:dyDescent="0.2">
      <c r="A40" s="1478"/>
      <c r="B40" s="1481"/>
      <c r="C40" s="1885" t="s">
        <v>151</v>
      </c>
      <c r="D40" s="1886"/>
      <c r="E40" s="1512"/>
      <c r="F40" s="1512"/>
      <c r="G40" s="1512"/>
      <c r="H40" s="1512"/>
      <c r="I40" s="1512"/>
      <c r="J40" s="1512"/>
      <c r="K40" s="1473"/>
      <c r="L40" s="1611"/>
      <c r="M40" s="1611"/>
      <c r="N40" s="1611"/>
      <c r="O40" s="1503"/>
      <c r="P40" s="1478"/>
      <c r="R40" s="1584"/>
      <c r="S40" s="1584"/>
      <c r="T40" s="1584"/>
      <c r="U40" s="1584"/>
      <c r="V40" s="1584"/>
      <c r="W40" s="1584"/>
      <c r="X40" s="1327"/>
      <c r="Y40" s="2228"/>
      <c r="Z40" s="1584"/>
      <c r="AA40" s="1584"/>
      <c r="AB40" s="1584"/>
      <c r="AC40" s="1584"/>
      <c r="AD40" s="1584"/>
      <c r="AE40" s="1584"/>
      <c r="AF40" s="1584"/>
    </row>
    <row r="41" spans="1:51" ht="12.75" customHeight="1" x14ac:dyDescent="0.2">
      <c r="A41" s="1478"/>
      <c r="B41" s="1481"/>
      <c r="C41" s="1886"/>
      <c r="D41" s="1886"/>
      <c r="E41" s="1493" t="s">
        <v>33</v>
      </c>
      <c r="F41" s="1493" t="s">
        <v>33</v>
      </c>
      <c r="G41" s="1493">
        <v>2020</v>
      </c>
      <c r="H41" s="1493" t="s">
        <v>33</v>
      </c>
      <c r="I41" s="1493"/>
      <c r="J41" s="1493" t="s">
        <v>33</v>
      </c>
      <c r="K41" s="1494" t="s">
        <v>33</v>
      </c>
      <c r="L41" s="1493">
        <v>2021</v>
      </c>
      <c r="M41" s="1495" t="s">
        <v>33</v>
      </c>
      <c r="N41" s="1496"/>
      <c r="O41" s="1473"/>
      <c r="P41" s="1485"/>
      <c r="R41" s="1573"/>
      <c r="S41" s="1573"/>
      <c r="T41" s="1573"/>
      <c r="U41" s="1573"/>
      <c r="V41" s="1573"/>
      <c r="W41" s="1573"/>
      <c r="X41" s="2228"/>
      <c r="Y41" s="2228"/>
      <c r="Z41" s="1573"/>
      <c r="AA41" s="1573"/>
      <c r="AB41" s="1573"/>
      <c r="AC41" s="1573"/>
      <c r="AD41" s="1573"/>
      <c r="AE41" s="1573"/>
      <c r="AF41" s="1573"/>
    </row>
    <row r="42" spans="1:51" ht="12.75" customHeight="1" x14ac:dyDescent="0.2">
      <c r="A42" s="1478"/>
      <c r="B42" s="1481"/>
      <c r="C42" s="1497"/>
      <c r="D42" s="1497"/>
      <c r="E42" s="1850" t="s">
        <v>698</v>
      </c>
      <c r="F42" s="1850"/>
      <c r="G42" s="1850" t="s">
        <v>699</v>
      </c>
      <c r="H42" s="1850"/>
      <c r="I42" s="1850" t="s">
        <v>700</v>
      </c>
      <c r="J42" s="1850"/>
      <c r="K42" s="1850" t="s">
        <v>701</v>
      </c>
      <c r="L42" s="1850"/>
      <c r="M42" s="1850" t="s">
        <v>698</v>
      </c>
      <c r="N42" s="1850"/>
      <c r="O42" s="1620"/>
      <c r="P42" s="1478"/>
      <c r="X42" s="2228"/>
      <c r="Y42" s="2228"/>
      <c r="Z42" s="1584"/>
      <c r="AA42" s="1584"/>
      <c r="AB42" s="1584"/>
      <c r="AC42" s="1584"/>
      <c r="AD42" s="1584"/>
      <c r="AE42" s="1584"/>
      <c r="AF42" s="1584"/>
    </row>
    <row r="43" spans="1:51" ht="11.25" customHeight="1" x14ac:dyDescent="0.2">
      <c r="A43" s="1478"/>
      <c r="B43" s="1486"/>
      <c r="C43" s="1497"/>
      <c r="D43" s="1497"/>
      <c r="E43" s="646" t="s">
        <v>152</v>
      </c>
      <c r="F43" s="646" t="s">
        <v>102</v>
      </c>
      <c r="G43" s="646" t="s">
        <v>152</v>
      </c>
      <c r="H43" s="646" t="s">
        <v>102</v>
      </c>
      <c r="I43" s="1028" t="s">
        <v>152</v>
      </c>
      <c r="J43" s="1028" t="s">
        <v>102</v>
      </c>
      <c r="K43" s="1028" t="s">
        <v>152</v>
      </c>
      <c r="L43" s="1028" t="s">
        <v>102</v>
      </c>
      <c r="M43" s="1028" t="s">
        <v>152</v>
      </c>
      <c r="N43" s="1028" t="s">
        <v>102</v>
      </c>
      <c r="O43" s="1621"/>
      <c r="P43" s="1478"/>
      <c r="R43" s="2230"/>
      <c r="S43" s="2230"/>
      <c r="T43" s="2230"/>
      <c r="U43" s="2230"/>
      <c r="V43" s="2230"/>
      <c r="W43" s="1584"/>
      <c r="X43" s="2228"/>
      <c r="Y43" s="2228"/>
      <c r="Z43" s="1584"/>
      <c r="AA43" s="1584"/>
      <c r="AB43" s="1584"/>
      <c r="AC43" s="1584"/>
      <c r="AD43" s="1584"/>
      <c r="AE43" s="1584"/>
      <c r="AF43" s="1584"/>
    </row>
    <row r="44" spans="1:51" s="1305" customFormat="1" ht="18.75" customHeight="1" x14ac:dyDescent="0.2">
      <c r="A44" s="1498"/>
      <c r="B44" s="1499"/>
      <c r="C44" s="1843" t="s">
        <v>7</v>
      </c>
      <c r="D44" s="1843"/>
      <c r="E44" s="1622">
        <v>278.39999999999998</v>
      </c>
      <c r="F44" s="1622">
        <v>100</v>
      </c>
      <c r="G44" s="1622">
        <v>403.5</v>
      </c>
      <c r="H44" s="1622">
        <v>100</v>
      </c>
      <c r="I44" s="1622">
        <v>373.2</v>
      </c>
      <c r="J44" s="1622">
        <v>100</v>
      </c>
      <c r="K44" s="1622">
        <v>360.1</v>
      </c>
      <c r="L44" s="1622">
        <v>100</v>
      </c>
      <c r="M44" s="1622">
        <v>345.7</v>
      </c>
      <c r="N44" s="1622">
        <v>100</v>
      </c>
      <c r="O44" s="1621"/>
      <c r="P44" s="1498"/>
      <c r="Q44" s="2218"/>
      <c r="R44" s="2217"/>
      <c r="S44" s="1584"/>
      <c r="T44" s="1584"/>
      <c r="U44" s="1584"/>
      <c r="V44" s="1584"/>
      <c r="W44" s="1584"/>
      <c r="X44" s="2228"/>
      <c r="Y44" s="2228"/>
      <c r="Z44" s="1584"/>
      <c r="AA44" s="1584"/>
      <c r="AB44" s="1584"/>
      <c r="AC44" s="1584"/>
      <c r="AD44" s="1584"/>
      <c r="AE44" s="1584"/>
      <c r="AF44" s="1584"/>
      <c r="AG44" s="2218"/>
      <c r="AH44" s="2218"/>
      <c r="AI44" s="2218"/>
      <c r="AJ44" s="2218"/>
      <c r="AK44" s="2218"/>
      <c r="AL44" s="2218"/>
      <c r="AM44" s="2218"/>
      <c r="AN44" s="2218"/>
      <c r="AO44" s="2218"/>
      <c r="AP44" s="2218"/>
      <c r="AQ44" s="2218"/>
      <c r="AR44" s="2218"/>
      <c r="AS44" s="2218"/>
      <c r="AT44" s="2218"/>
      <c r="AU44" s="2218"/>
      <c r="AV44" s="2218"/>
      <c r="AW44" s="2218"/>
      <c r="AX44" s="2218"/>
      <c r="AY44" s="2218"/>
    </row>
    <row r="45" spans="1:51" s="1563" customFormat="1" ht="11.45" customHeight="1" x14ac:dyDescent="0.2">
      <c r="A45" s="1560"/>
      <c r="B45" s="1491"/>
      <c r="C45" s="637"/>
      <c r="D45" s="634" t="s">
        <v>589</v>
      </c>
      <c r="E45" s="1623">
        <v>83.2</v>
      </c>
      <c r="F45" s="1623">
        <v>29.885057471264371</v>
      </c>
      <c r="G45" s="1623">
        <v>125.1</v>
      </c>
      <c r="H45" s="1623">
        <v>31.003717472118957</v>
      </c>
      <c r="I45" s="1623">
        <v>129.1</v>
      </c>
      <c r="J45" s="1623">
        <v>34.59271168274384</v>
      </c>
      <c r="K45" s="1623">
        <v>120.8</v>
      </c>
      <c r="L45" s="1623">
        <v>33.546237156345455</v>
      </c>
      <c r="M45" s="1623">
        <v>154.4</v>
      </c>
      <c r="N45" s="1623">
        <v>44.663002603413368</v>
      </c>
      <c r="O45" s="1620"/>
      <c r="P45" s="1560"/>
      <c r="Q45" s="1572"/>
      <c r="R45" s="1584"/>
      <c r="S45" s="2218"/>
      <c r="T45" s="2218"/>
      <c r="U45" s="2218"/>
      <c r="V45" s="2218"/>
      <c r="W45" s="2218"/>
      <c r="X45" s="1573"/>
      <c r="Y45" s="2228"/>
      <c r="Z45" s="1584"/>
      <c r="AA45" s="1584"/>
      <c r="AB45" s="1584"/>
      <c r="AC45" s="1584"/>
      <c r="AD45" s="1584"/>
      <c r="AE45" s="1584"/>
      <c r="AF45" s="1584"/>
      <c r="AG45" s="1572"/>
      <c r="AH45" s="1572"/>
      <c r="AI45" s="1572"/>
      <c r="AJ45" s="1572"/>
      <c r="AK45" s="1572"/>
      <c r="AL45" s="1572"/>
      <c r="AM45" s="1572"/>
      <c r="AN45" s="1572"/>
      <c r="AO45" s="1572"/>
      <c r="AP45" s="1572"/>
      <c r="AQ45" s="1572"/>
      <c r="AR45" s="1572"/>
      <c r="AS45" s="1572"/>
      <c r="AT45" s="1572"/>
      <c r="AU45" s="1572"/>
      <c r="AV45" s="1572"/>
      <c r="AW45" s="1572"/>
      <c r="AX45" s="1572"/>
      <c r="AY45" s="1572"/>
    </row>
    <row r="46" spans="1:51" s="706" customFormat="1" ht="18.75" customHeight="1" x14ac:dyDescent="0.2">
      <c r="A46" s="1520"/>
      <c r="B46" s="1521"/>
      <c r="C46" s="634" t="s">
        <v>577</v>
      </c>
      <c r="D46" s="640"/>
      <c r="E46" s="1624">
        <v>3.9</v>
      </c>
      <c r="F46" s="1624">
        <v>1.4008620689655173</v>
      </c>
      <c r="G46" s="1624">
        <v>2.1</v>
      </c>
      <c r="H46" s="1624">
        <v>0.5204460966542751</v>
      </c>
      <c r="I46" s="1624">
        <v>1.2</v>
      </c>
      <c r="J46" s="1624">
        <v>0.32154340836012862</v>
      </c>
      <c r="K46" s="1624">
        <v>0.9</v>
      </c>
      <c r="L46" s="1624">
        <v>0.24993057484032211</v>
      </c>
      <c r="M46" s="1624">
        <v>2.2000000000000002</v>
      </c>
      <c r="N46" s="1624">
        <v>0.63638993346832518</v>
      </c>
      <c r="O46" s="1625"/>
      <c r="P46" s="1520"/>
      <c r="Q46" s="1306"/>
      <c r="R46" s="1307"/>
      <c r="S46" s="1306"/>
      <c r="T46" s="1306"/>
      <c r="U46" s="1306"/>
      <c r="V46" s="1306"/>
      <c r="W46" s="1306"/>
      <c r="X46" s="2228"/>
      <c r="Y46" s="1584"/>
      <c r="Z46" s="1584"/>
      <c r="AA46" s="1584"/>
      <c r="AB46" s="1584"/>
      <c r="AC46" s="1584"/>
      <c r="AD46" s="1584"/>
      <c r="AE46" s="1584"/>
      <c r="AF46" s="1584"/>
      <c r="AG46" s="1306"/>
      <c r="AH46" s="1306"/>
      <c r="AI46" s="1306"/>
      <c r="AJ46" s="1306"/>
      <c r="AK46" s="1306"/>
      <c r="AL46" s="1306"/>
      <c r="AM46" s="1306"/>
      <c r="AN46" s="1306"/>
      <c r="AO46" s="1306"/>
      <c r="AP46" s="1306"/>
      <c r="AQ46" s="1306"/>
      <c r="AR46" s="1306"/>
      <c r="AS46" s="1306"/>
      <c r="AT46" s="1306"/>
      <c r="AU46" s="1306"/>
      <c r="AV46" s="1306"/>
      <c r="AW46" s="1306"/>
      <c r="AX46" s="1306"/>
      <c r="AY46" s="1306"/>
    </row>
    <row r="47" spans="1:51" s="1563" customFormat="1" ht="11.45" customHeight="1" x14ac:dyDescent="0.2">
      <c r="A47" s="1560"/>
      <c r="B47" s="1491"/>
      <c r="C47" s="637"/>
      <c r="D47" s="1466" t="s">
        <v>589</v>
      </c>
      <c r="E47" s="1626">
        <v>2.2999999999999998</v>
      </c>
      <c r="F47" s="1626">
        <v>58.974358974358978</v>
      </c>
      <c r="G47" s="1626">
        <v>1.4</v>
      </c>
      <c r="H47" s="1626">
        <v>66.666666666666657</v>
      </c>
      <c r="I47" s="1626">
        <v>0.7</v>
      </c>
      <c r="J47" s="1626">
        <v>58.333333333333336</v>
      </c>
      <c r="K47" s="1626">
        <v>0.5</v>
      </c>
      <c r="L47" s="1626">
        <v>55.555555555555557</v>
      </c>
      <c r="M47" s="1626">
        <v>1.3</v>
      </c>
      <c r="N47" s="1626">
        <v>59.090909090909079</v>
      </c>
      <c r="O47" s="1541"/>
      <c r="P47" s="1560"/>
      <c r="Q47" s="2231"/>
      <c r="R47" s="1306"/>
      <c r="S47" s="1308"/>
      <c r="T47" s="1308"/>
      <c r="U47" s="1308"/>
      <c r="V47" s="1308"/>
      <c r="W47" s="1308"/>
      <c r="X47" s="2228"/>
      <c r="Y47" s="1584"/>
      <c r="Z47" s="1584"/>
      <c r="AA47" s="1584"/>
      <c r="AB47" s="1584"/>
      <c r="AC47" s="1584"/>
      <c r="AD47" s="1584"/>
      <c r="AE47" s="1584"/>
      <c r="AF47" s="1584"/>
      <c r="AG47" s="1572"/>
      <c r="AH47" s="1572"/>
      <c r="AI47" s="1572"/>
      <c r="AJ47" s="1572"/>
      <c r="AK47" s="1572"/>
      <c r="AL47" s="1572"/>
      <c r="AM47" s="1572"/>
      <c r="AN47" s="1572"/>
      <c r="AO47" s="1572"/>
      <c r="AP47" s="1572"/>
      <c r="AQ47" s="1572"/>
      <c r="AR47" s="1572"/>
      <c r="AS47" s="1572"/>
      <c r="AT47" s="1572"/>
      <c r="AU47" s="1572"/>
      <c r="AV47" s="1572"/>
      <c r="AW47" s="1572"/>
      <c r="AX47" s="1572"/>
      <c r="AY47" s="1572"/>
    </row>
    <row r="48" spans="1:51" s="706" customFormat="1" ht="18.75" customHeight="1" x14ac:dyDescent="0.2">
      <c r="A48" s="1520"/>
      <c r="B48" s="1521"/>
      <c r="C48" s="634" t="s">
        <v>578</v>
      </c>
      <c r="D48" s="640"/>
      <c r="E48" s="1624">
        <v>16.8</v>
      </c>
      <c r="F48" s="1624">
        <v>6.0344827586206904</v>
      </c>
      <c r="G48" s="1624">
        <v>25.9</v>
      </c>
      <c r="H48" s="1624">
        <v>6.4188351920693929</v>
      </c>
      <c r="I48" s="1624">
        <v>17.399999999999999</v>
      </c>
      <c r="J48" s="1624">
        <v>4.662379421221865</v>
      </c>
      <c r="K48" s="1624">
        <v>24.3</v>
      </c>
      <c r="L48" s="1624">
        <v>6.7481255206886974</v>
      </c>
      <c r="M48" s="1624">
        <v>23.4</v>
      </c>
      <c r="N48" s="1624">
        <v>6.7688747468903676</v>
      </c>
      <c r="O48" s="1625"/>
      <c r="P48" s="1520"/>
      <c r="Q48" s="2232"/>
      <c r="R48" s="1306"/>
      <c r="S48" s="1308"/>
      <c r="T48" s="1308"/>
      <c r="U48" s="1308"/>
      <c r="V48" s="1308"/>
      <c r="W48" s="1308"/>
      <c r="X48" s="2227"/>
      <c r="Y48" s="1584"/>
      <c r="Z48" s="1584"/>
      <c r="AA48" s="1584"/>
      <c r="AB48" s="1584"/>
      <c r="AC48" s="1584"/>
      <c r="AD48" s="1584"/>
      <c r="AE48" s="1584"/>
      <c r="AF48" s="1584"/>
      <c r="AG48" s="1306"/>
      <c r="AH48" s="1306"/>
      <c r="AI48" s="1306"/>
      <c r="AJ48" s="1306"/>
      <c r="AK48" s="1306"/>
      <c r="AL48" s="1306"/>
      <c r="AM48" s="1306"/>
      <c r="AN48" s="1306"/>
      <c r="AO48" s="1306"/>
      <c r="AP48" s="1306"/>
      <c r="AQ48" s="1306"/>
      <c r="AR48" s="1306"/>
      <c r="AS48" s="1306"/>
      <c r="AT48" s="1306"/>
      <c r="AU48" s="1306"/>
      <c r="AV48" s="1306"/>
      <c r="AW48" s="1306"/>
      <c r="AX48" s="1306"/>
      <c r="AY48" s="1306"/>
    </row>
    <row r="49" spans="1:51" s="1563" customFormat="1" ht="11.45" customHeight="1" x14ac:dyDescent="0.2">
      <c r="A49" s="1560"/>
      <c r="B49" s="1491"/>
      <c r="C49" s="637"/>
      <c r="D49" s="1466" t="s">
        <v>589</v>
      </c>
      <c r="E49" s="1626">
        <v>7.7</v>
      </c>
      <c r="F49" s="1626">
        <v>45.833333333333329</v>
      </c>
      <c r="G49" s="1626">
        <v>18.3</v>
      </c>
      <c r="H49" s="1626">
        <v>70.656370656370655</v>
      </c>
      <c r="I49" s="1626">
        <v>10.3</v>
      </c>
      <c r="J49" s="1626">
        <v>59.195402298850588</v>
      </c>
      <c r="K49" s="1626">
        <v>13.5</v>
      </c>
      <c r="L49" s="1626">
        <v>55.555555555555557</v>
      </c>
      <c r="M49" s="1626">
        <v>11.2</v>
      </c>
      <c r="N49" s="1626">
        <v>47.863247863247864</v>
      </c>
      <c r="O49" s="1541"/>
      <c r="P49" s="1560"/>
      <c r="Q49" s="2231"/>
      <c r="R49" s="1306"/>
      <c r="S49" s="1308"/>
      <c r="T49" s="1308"/>
      <c r="U49" s="1308"/>
      <c r="V49" s="1308"/>
      <c r="W49" s="1308"/>
      <c r="X49" s="1584"/>
      <c r="Y49" s="1584"/>
      <c r="Z49" s="1584"/>
      <c r="AA49" s="1584"/>
      <c r="AB49" s="1584"/>
      <c r="AC49" s="1584"/>
      <c r="AD49" s="1584"/>
      <c r="AE49" s="1584"/>
      <c r="AF49" s="1584"/>
      <c r="AG49" s="1572"/>
      <c r="AH49" s="1572"/>
      <c r="AI49" s="1572"/>
      <c r="AJ49" s="1572"/>
      <c r="AK49" s="1572"/>
      <c r="AL49" s="1572"/>
      <c r="AM49" s="1572"/>
      <c r="AN49" s="1572"/>
      <c r="AO49" s="1572"/>
      <c r="AP49" s="1572"/>
      <c r="AQ49" s="1572"/>
      <c r="AR49" s="1572"/>
      <c r="AS49" s="1572"/>
      <c r="AT49" s="1572"/>
      <c r="AU49" s="1572"/>
      <c r="AV49" s="1572"/>
      <c r="AW49" s="1572"/>
      <c r="AX49" s="1572"/>
      <c r="AY49" s="1572"/>
    </row>
    <row r="50" spans="1:51" s="706" customFormat="1" ht="18.75" customHeight="1" x14ac:dyDescent="0.2">
      <c r="A50" s="1520"/>
      <c r="B50" s="1521"/>
      <c r="C50" s="634" t="s">
        <v>579</v>
      </c>
      <c r="D50" s="640"/>
      <c r="E50" s="1624">
        <v>22.1</v>
      </c>
      <c r="F50" s="1624">
        <v>7.9382183908045993</v>
      </c>
      <c r="G50" s="1624">
        <v>38.6</v>
      </c>
      <c r="H50" s="1624">
        <v>9.5662949194547711</v>
      </c>
      <c r="I50" s="1624">
        <v>28.1</v>
      </c>
      <c r="J50" s="1624">
        <v>7.529474812433012</v>
      </c>
      <c r="K50" s="1624">
        <v>34.299999999999997</v>
      </c>
      <c r="L50" s="1624">
        <v>9.525131907803388</v>
      </c>
      <c r="M50" s="1624">
        <v>35.4</v>
      </c>
      <c r="N50" s="1624">
        <v>10.240092565808505</v>
      </c>
      <c r="O50" s="1513"/>
      <c r="P50" s="1520"/>
      <c r="Q50" s="1306"/>
      <c r="R50" s="1306"/>
      <c r="S50" s="1530"/>
      <c r="T50" s="1530"/>
      <c r="U50" s="1530"/>
      <c r="V50" s="1530"/>
      <c r="W50" s="1530"/>
      <c r="X50" s="1308"/>
      <c r="Y50" s="1584"/>
      <c r="Z50" s="1584"/>
      <c r="AA50" s="1584"/>
      <c r="AB50" s="1584"/>
      <c r="AC50" s="1584"/>
      <c r="AD50" s="1584"/>
      <c r="AE50" s="1584"/>
      <c r="AF50" s="1584"/>
      <c r="AG50" s="1306"/>
      <c r="AH50" s="1306"/>
      <c r="AI50" s="1306"/>
      <c r="AJ50" s="1306"/>
      <c r="AK50" s="1306"/>
      <c r="AL50" s="1306"/>
      <c r="AM50" s="1306"/>
      <c r="AN50" s="1306"/>
      <c r="AO50" s="1306"/>
      <c r="AP50" s="1306"/>
      <c r="AQ50" s="1306"/>
      <c r="AR50" s="1306"/>
      <c r="AS50" s="1306"/>
      <c r="AT50" s="1306"/>
      <c r="AU50" s="1306"/>
      <c r="AV50" s="1306"/>
      <c r="AW50" s="1306"/>
      <c r="AX50" s="1306"/>
      <c r="AY50" s="1306"/>
    </row>
    <row r="51" spans="1:51" s="1563" customFormat="1" ht="11.45" customHeight="1" x14ac:dyDescent="0.2">
      <c r="A51" s="1560"/>
      <c r="B51" s="1491"/>
      <c r="C51" s="637"/>
      <c r="D51" s="1466" t="s">
        <v>589</v>
      </c>
      <c r="E51" s="1626">
        <v>9.3000000000000007</v>
      </c>
      <c r="F51" s="1626">
        <v>42.081447963800905</v>
      </c>
      <c r="G51" s="1626">
        <v>17.2</v>
      </c>
      <c r="H51" s="1626">
        <v>44.559585492227974</v>
      </c>
      <c r="I51" s="1626">
        <v>11.4</v>
      </c>
      <c r="J51" s="1626">
        <v>40.569395017793589</v>
      </c>
      <c r="K51" s="1626">
        <v>10.8</v>
      </c>
      <c r="L51" s="1626">
        <v>31.486880466472307</v>
      </c>
      <c r="M51" s="1626">
        <v>20</v>
      </c>
      <c r="N51" s="1626">
        <v>56.497175141242941</v>
      </c>
      <c r="O51" s="1497"/>
      <c r="P51" s="1560"/>
      <c r="Q51" s="1572"/>
      <c r="R51" s="1306"/>
      <c r="S51" s="1530"/>
      <c r="T51" s="1530"/>
      <c r="U51" s="1530"/>
      <c r="V51" s="1530"/>
      <c r="W51" s="1530"/>
      <c r="X51" s="1327"/>
      <c r="Y51" s="1584"/>
      <c r="Z51" s="1584"/>
      <c r="AA51" s="1584"/>
      <c r="AB51" s="1584"/>
      <c r="AC51" s="1584"/>
      <c r="AD51" s="1584"/>
      <c r="AE51" s="1584"/>
      <c r="AF51" s="1584"/>
      <c r="AG51" s="1572"/>
      <c r="AH51" s="1572"/>
      <c r="AI51" s="1572"/>
      <c r="AJ51" s="1572"/>
      <c r="AK51" s="1572"/>
      <c r="AL51" s="1572"/>
      <c r="AM51" s="1572"/>
      <c r="AN51" s="1572"/>
      <c r="AO51" s="1572"/>
      <c r="AP51" s="1572"/>
      <c r="AQ51" s="1572"/>
      <c r="AR51" s="1572"/>
      <c r="AS51" s="1572"/>
      <c r="AT51" s="1572"/>
      <c r="AU51" s="1572"/>
      <c r="AV51" s="1572"/>
      <c r="AW51" s="1572"/>
      <c r="AX51" s="1572"/>
      <c r="AY51" s="1572"/>
    </row>
    <row r="52" spans="1:51" s="706" customFormat="1" ht="18.75" customHeight="1" x14ac:dyDescent="0.2">
      <c r="A52" s="1520"/>
      <c r="B52" s="1521"/>
      <c r="C52" s="634" t="s">
        <v>580</v>
      </c>
      <c r="D52" s="640"/>
      <c r="E52" s="1624">
        <v>60.5</v>
      </c>
      <c r="F52" s="1624">
        <v>21.731321839080461</v>
      </c>
      <c r="G52" s="1624">
        <v>86.7</v>
      </c>
      <c r="H52" s="1624">
        <v>21.486988847583643</v>
      </c>
      <c r="I52" s="1624">
        <v>82.2</v>
      </c>
      <c r="J52" s="1624">
        <v>22.025723472668812</v>
      </c>
      <c r="K52" s="1624">
        <v>72.7</v>
      </c>
      <c r="L52" s="1624">
        <v>20.188836434323797</v>
      </c>
      <c r="M52" s="1624">
        <v>74.099999999999994</v>
      </c>
      <c r="N52" s="1624">
        <v>21.434770031819493</v>
      </c>
      <c r="O52" s="1513"/>
      <c r="P52" s="1520"/>
      <c r="Q52" s="1306"/>
      <c r="R52" s="1306"/>
      <c r="S52" s="1530"/>
      <c r="T52" s="1530"/>
      <c r="U52" s="1530"/>
      <c r="V52" s="1530"/>
      <c r="W52" s="1530"/>
      <c r="X52" s="1327"/>
      <c r="Y52" s="1584"/>
      <c r="Z52" s="1584"/>
      <c r="AA52" s="1584"/>
      <c r="AB52" s="1584"/>
      <c r="AC52" s="1584"/>
      <c r="AD52" s="1584"/>
      <c r="AE52" s="1584"/>
      <c r="AF52" s="1584"/>
      <c r="AG52" s="1306"/>
      <c r="AH52" s="1306"/>
      <c r="AI52" s="1306"/>
      <c r="AJ52" s="1306"/>
      <c r="AK52" s="1306"/>
      <c r="AL52" s="1306"/>
      <c r="AM52" s="1306"/>
      <c r="AN52" s="1306"/>
      <c r="AO52" s="1306"/>
      <c r="AP52" s="1306"/>
      <c r="AQ52" s="1306"/>
      <c r="AR52" s="1306"/>
      <c r="AS52" s="1306"/>
      <c r="AT52" s="1306"/>
      <c r="AU52" s="1306"/>
      <c r="AV52" s="1306"/>
      <c r="AW52" s="1306"/>
      <c r="AX52" s="1306"/>
      <c r="AY52" s="1306"/>
    </row>
    <row r="53" spans="1:51" s="1563" customFormat="1" ht="11.45" customHeight="1" x14ac:dyDescent="0.2">
      <c r="A53" s="1560"/>
      <c r="B53" s="1628"/>
      <c r="C53" s="637"/>
      <c r="D53" s="1466" t="s">
        <v>589</v>
      </c>
      <c r="E53" s="1626">
        <v>20.8</v>
      </c>
      <c r="F53" s="1626">
        <v>34.380165289256198</v>
      </c>
      <c r="G53" s="1626">
        <v>24.9</v>
      </c>
      <c r="H53" s="1626">
        <v>28.719723183391</v>
      </c>
      <c r="I53" s="1626">
        <v>28.9</v>
      </c>
      <c r="J53" s="1626">
        <v>35.158150851581503</v>
      </c>
      <c r="K53" s="1626">
        <v>31.8</v>
      </c>
      <c r="L53" s="1626">
        <v>43.741403026134797</v>
      </c>
      <c r="M53" s="1626">
        <v>39.6</v>
      </c>
      <c r="N53" s="1626">
        <v>53.441295546558706</v>
      </c>
      <c r="O53" s="1497"/>
      <c r="P53" s="1560"/>
      <c r="Q53" s="1572"/>
      <c r="R53" s="1572"/>
      <c r="S53" s="1572"/>
      <c r="T53" s="1572"/>
      <c r="U53" s="1572"/>
      <c r="V53" s="1572"/>
      <c r="W53" s="1572"/>
      <c r="X53" s="1327"/>
      <c r="Y53" s="1584"/>
      <c r="Z53" s="1584"/>
      <c r="AA53" s="1584"/>
      <c r="AB53" s="1584"/>
      <c r="AC53" s="1584"/>
      <c r="AD53" s="1584"/>
      <c r="AE53" s="1584"/>
      <c r="AF53" s="1584"/>
      <c r="AG53" s="1572"/>
      <c r="AH53" s="1572"/>
      <c r="AI53" s="1572"/>
      <c r="AJ53" s="1572"/>
      <c r="AK53" s="1572"/>
      <c r="AL53" s="1572"/>
      <c r="AM53" s="1572"/>
      <c r="AN53" s="1572"/>
      <c r="AO53" s="1572"/>
      <c r="AP53" s="1572"/>
      <c r="AQ53" s="1572"/>
      <c r="AR53" s="1572"/>
      <c r="AS53" s="1572"/>
      <c r="AT53" s="1572"/>
      <c r="AU53" s="1572"/>
      <c r="AV53" s="1572"/>
      <c r="AW53" s="1572"/>
      <c r="AX53" s="1572"/>
      <c r="AY53" s="1572"/>
    </row>
    <row r="54" spans="1:51" s="706" customFormat="1" ht="18.75" customHeight="1" x14ac:dyDescent="0.2">
      <c r="A54" s="1520"/>
      <c r="B54" s="1521"/>
      <c r="C54" s="634" t="s">
        <v>581</v>
      </c>
      <c r="D54" s="640"/>
      <c r="E54" s="1624">
        <v>105.5</v>
      </c>
      <c r="F54" s="1624">
        <v>37.895114942528743</v>
      </c>
      <c r="G54" s="1624">
        <v>146.9</v>
      </c>
      <c r="H54" s="1624">
        <v>36.40644361833953</v>
      </c>
      <c r="I54" s="1624">
        <v>133.9</v>
      </c>
      <c r="J54" s="1624">
        <v>35.878885316184359</v>
      </c>
      <c r="K54" s="1624">
        <v>127.7</v>
      </c>
      <c r="L54" s="1624">
        <v>35.462371563454589</v>
      </c>
      <c r="M54" s="1624">
        <v>131.1</v>
      </c>
      <c r="N54" s="1624">
        <v>37.923054671680646</v>
      </c>
      <c r="O54" s="1513"/>
      <c r="P54" s="1520"/>
      <c r="Q54" s="1306"/>
      <c r="R54" s="1306"/>
      <c r="S54" s="1587"/>
      <c r="T54" s="1587"/>
      <c r="U54" s="1587"/>
      <c r="V54" s="1587"/>
      <c r="W54" s="1587"/>
      <c r="X54" s="1327"/>
      <c r="Y54" s="1584"/>
      <c r="Z54" s="1584"/>
      <c r="AA54" s="1584"/>
      <c r="AB54" s="1584"/>
      <c r="AC54" s="1584"/>
      <c r="AD54" s="1584"/>
      <c r="AE54" s="1584"/>
      <c r="AF54" s="1584"/>
      <c r="AG54" s="1306"/>
      <c r="AH54" s="1306"/>
      <c r="AI54" s="1306"/>
      <c r="AJ54" s="1306"/>
      <c r="AK54" s="1306"/>
      <c r="AL54" s="1306"/>
      <c r="AM54" s="1306"/>
      <c r="AN54" s="1306"/>
      <c r="AO54" s="1306"/>
      <c r="AP54" s="1306"/>
      <c r="AQ54" s="1306"/>
      <c r="AR54" s="1306"/>
      <c r="AS54" s="1306"/>
      <c r="AT54" s="1306"/>
      <c r="AU54" s="1306"/>
      <c r="AV54" s="1306"/>
      <c r="AW54" s="1306"/>
      <c r="AX54" s="1306"/>
      <c r="AY54" s="1306"/>
    </row>
    <row r="55" spans="1:51" s="1563" customFormat="1" ht="11.45" customHeight="1" x14ac:dyDescent="0.2">
      <c r="A55" s="1560"/>
      <c r="B55" s="1628"/>
      <c r="C55" s="637"/>
      <c r="D55" s="1466" t="s">
        <v>589</v>
      </c>
      <c r="E55" s="1626">
        <v>27.6</v>
      </c>
      <c r="F55" s="1626">
        <v>26.161137440758296</v>
      </c>
      <c r="G55" s="1626">
        <v>41.9</v>
      </c>
      <c r="H55" s="1626">
        <v>28.522804628999314</v>
      </c>
      <c r="I55" s="1626">
        <v>46.2</v>
      </c>
      <c r="J55" s="1626">
        <v>34.503360716952955</v>
      </c>
      <c r="K55" s="1626">
        <v>35.799999999999997</v>
      </c>
      <c r="L55" s="1626">
        <v>28.034455755677367</v>
      </c>
      <c r="M55" s="1626">
        <v>54.2</v>
      </c>
      <c r="N55" s="1626">
        <v>41.342486651411143</v>
      </c>
      <c r="O55" s="1497"/>
      <c r="P55" s="1560"/>
      <c r="Q55" s="1572"/>
      <c r="R55" s="1532"/>
      <c r="S55" s="1532"/>
      <c r="T55" s="1532"/>
      <c r="U55" s="1532"/>
      <c r="V55" s="1532"/>
      <c r="W55" s="1532"/>
      <c r="X55" s="1584"/>
      <c r="Y55" s="1584"/>
      <c r="Z55" s="1584"/>
      <c r="AA55" s="1584"/>
      <c r="AB55" s="1584"/>
      <c r="AC55" s="1584"/>
      <c r="AD55" s="1584"/>
      <c r="AE55" s="1584"/>
      <c r="AF55" s="1584"/>
      <c r="AG55" s="1572"/>
      <c r="AH55" s="1572"/>
      <c r="AI55" s="1572"/>
      <c r="AJ55" s="1572"/>
      <c r="AK55" s="1572"/>
      <c r="AL55" s="1572"/>
      <c r="AM55" s="1572"/>
      <c r="AN55" s="1572"/>
      <c r="AO55" s="1572"/>
      <c r="AP55" s="1572"/>
      <c r="AQ55" s="1572"/>
      <c r="AR55" s="1572"/>
      <c r="AS55" s="1572"/>
      <c r="AT55" s="1572"/>
      <c r="AU55" s="1572"/>
      <c r="AV55" s="1572"/>
      <c r="AW55" s="1572"/>
      <c r="AX55" s="1572"/>
      <c r="AY55" s="1572"/>
    </row>
    <row r="56" spans="1:51" s="706" customFormat="1" ht="18.75" customHeight="1" x14ac:dyDescent="0.2">
      <c r="A56" s="1520"/>
      <c r="B56" s="1521"/>
      <c r="C56" s="634" t="s">
        <v>587</v>
      </c>
      <c r="D56" s="640"/>
      <c r="E56" s="1624">
        <v>69.599999999999994</v>
      </c>
      <c r="F56" s="1624">
        <v>25</v>
      </c>
      <c r="G56" s="1624">
        <v>103.3</v>
      </c>
      <c r="H56" s="1624">
        <v>25.600991325898388</v>
      </c>
      <c r="I56" s="1624">
        <v>110.4</v>
      </c>
      <c r="J56" s="1624">
        <v>29.581993569131836</v>
      </c>
      <c r="K56" s="1624">
        <v>100.3</v>
      </c>
      <c r="L56" s="1624">
        <v>27.853374062760345</v>
      </c>
      <c r="M56" s="1624">
        <v>79.5</v>
      </c>
      <c r="N56" s="1624">
        <v>22.99681805033266</v>
      </c>
      <c r="O56" s="1513"/>
      <c r="P56" s="1520"/>
      <c r="Q56" s="1306"/>
      <c r="R56" s="1306"/>
      <c r="S56" s="1306"/>
      <c r="T56" s="1306"/>
      <c r="U56" s="1306"/>
      <c r="V56" s="1306"/>
      <c r="W56" s="1306"/>
      <c r="X56" s="1584"/>
      <c r="Y56" s="1584"/>
      <c r="Z56" s="1584"/>
      <c r="AA56" s="1584"/>
      <c r="AB56" s="1584"/>
      <c r="AC56" s="1584"/>
      <c r="AD56" s="1584"/>
      <c r="AE56" s="1584"/>
      <c r="AF56" s="1584"/>
      <c r="AG56" s="1306"/>
      <c r="AH56" s="1306"/>
      <c r="AI56" s="1306"/>
      <c r="AJ56" s="1306"/>
      <c r="AK56" s="1306"/>
      <c r="AL56" s="1306"/>
      <c r="AM56" s="1306"/>
      <c r="AN56" s="1306"/>
      <c r="AO56" s="1306"/>
      <c r="AP56" s="1306"/>
      <c r="AQ56" s="1306"/>
      <c r="AR56" s="1306"/>
      <c r="AS56" s="1306"/>
      <c r="AT56" s="1306"/>
      <c r="AU56" s="1306"/>
      <c r="AV56" s="1306"/>
      <c r="AW56" s="1306"/>
      <c r="AX56" s="1306"/>
      <c r="AY56" s="1306"/>
    </row>
    <row r="57" spans="1:51" s="1563" customFormat="1" ht="11.45" customHeight="1" x14ac:dyDescent="0.2">
      <c r="A57" s="1560"/>
      <c r="B57" s="1628"/>
      <c r="C57" s="637"/>
      <c r="D57" s="1466" t="s">
        <v>589</v>
      </c>
      <c r="E57" s="1626">
        <v>15.5</v>
      </c>
      <c r="F57" s="1626">
        <v>22.270114942528739</v>
      </c>
      <c r="G57" s="1626">
        <v>21.4</v>
      </c>
      <c r="H57" s="1626">
        <v>20.716360116166506</v>
      </c>
      <c r="I57" s="1626">
        <v>31.6</v>
      </c>
      <c r="J57" s="1626">
        <v>28.623188405797102</v>
      </c>
      <c r="K57" s="1626">
        <v>28.4</v>
      </c>
      <c r="L57" s="1626">
        <v>28.31505483549352</v>
      </c>
      <c r="M57" s="1626">
        <v>28.1</v>
      </c>
      <c r="N57" s="1626">
        <v>35.345911949685537</v>
      </c>
      <c r="O57" s="1497"/>
      <c r="P57" s="1560"/>
      <c r="Q57" s="1572"/>
      <c r="R57" s="1629"/>
      <c r="S57" s="1530"/>
      <c r="T57" s="1530"/>
      <c r="U57" s="1530"/>
      <c r="V57" s="1530"/>
      <c r="W57" s="1530"/>
      <c r="X57" s="1584"/>
      <c r="Y57" s="1584"/>
      <c r="Z57" s="1584"/>
      <c r="AA57" s="1584"/>
      <c r="AB57" s="1584"/>
      <c r="AC57" s="1584"/>
      <c r="AD57" s="1584"/>
      <c r="AE57" s="1584"/>
      <c r="AF57" s="1584"/>
      <c r="AG57" s="1572"/>
      <c r="AH57" s="1572"/>
      <c r="AI57" s="1572"/>
      <c r="AJ57" s="1572"/>
      <c r="AK57" s="1572"/>
      <c r="AL57" s="1572"/>
      <c r="AM57" s="1572"/>
      <c r="AN57" s="1572"/>
      <c r="AO57" s="1572"/>
      <c r="AP57" s="1572"/>
      <c r="AQ57" s="1572"/>
      <c r="AR57" s="1572"/>
      <c r="AS57" s="1572"/>
      <c r="AT57" s="1572"/>
      <c r="AU57" s="1572"/>
      <c r="AV57" s="1572"/>
      <c r="AW57" s="1572"/>
      <c r="AX57" s="1572"/>
      <c r="AY57" s="1572"/>
    </row>
    <row r="58" spans="1:51" s="706" customFormat="1" ht="48" customHeight="1" x14ac:dyDescent="0.2">
      <c r="A58" s="721"/>
      <c r="B58" s="722"/>
      <c r="C58" s="1858" t="s">
        <v>548</v>
      </c>
      <c r="D58" s="1859"/>
      <c r="E58" s="1859"/>
      <c r="F58" s="1859"/>
      <c r="G58" s="1859"/>
      <c r="H58" s="1859"/>
      <c r="I58" s="1859"/>
      <c r="J58" s="1859"/>
      <c r="K58" s="1859"/>
      <c r="L58" s="1859"/>
      <c r="M58" s="1859"/>
      <c r="N58" s="1859"/>
      <c r="O58" s="1859"/>
      <c r="P58" s="717"/>
      <c r="Q58" s="1306"/>
      <c r="R58" s="1306"/>
      <c r="S58" s="1530"/>
      <c r="T58" s="1530"/>
      <c r="U58" s="1530"/>
      <c r="V58" s="1530"/>
      <c r="W58" s="1530"/>
      <c r="X58" s="1630"/>
      <c r="Y58" s="1630"/>
      <c r="Z58" s="1630"/>
      <c r="AA58" s="1630"/>
      <c r="AB58" s="1630"/>
      <c r="AC58" s="1630"/>
      <c r="AD58" s="1306"/>
      <c r="AE58" s="1306"/>
      <c r="AF58" s="1306"/>
      <c r="AG58" s="1306"/>
      <c r="AH58" s="1306"/>
      <c r="AI58" s="1306"/>
      <c r="AJ58" s="1306"/>
      <c r="AK58" s="1306"/>
      <c r="AL58" s="1306"/>
      <c r="AM58" s="1306"/>
      <c r="AN58" s="1306"/>
      <c r="AO58" s="1306"/>
      <c r="AP58" s="1306"/>
      <c r="AQ58" s="1306"/>
      <c r="AR58" s="1306"/>
      <c r="AS58" s="1306"/>
      <c r="AT58" s="1306"/>
      <c r="AU58" s="1306"/>
      <c r="AV58" s="1306"/>
      <c r="AW58" s="1306"/>
      <c r="AX58" s="1306"/>
      <c r="AY58" s="1306"/>
    </row>
    <row r="59" spans="1:51" s="1633" customFormat="1" ht="13.5" customHeight="1" x14ac:dyDescent="0.2">
      <c r="A59" s="1631"/>
      <c r="B59" s="1521"/>
      <c r="C59" s="1539" t="s">
        <v>365</v>
      </c>
      <c r="D59" s="637"/>
      <c r="E59" s="1884" t="s">
        <v>86</v>
      </c>
      <c r="F59" s="1884"/>
      <c r="G59" s="1884"/>
      <c r="H59" s="1884"/>
      <c r="I59" s="1884"/>
      <c r="J59" s="1884"/>
      <c r="K59" s="1884"/>
      <c r="L59" s="1884"/>
      <c r="M59" s="1884"/>
      <c r="N59" s="1884"/>
      <c r="O59" s="1632"/>
      <c r="P59" s="1631"/>
      <c r="Q59" s="2233"/>
      <c r="R59" s="1306"/>
      <c r="S59" s="1591"/>
      <c r="T59" s="1591"/>
      <c r="U59" s="1591"/>
      <c r="V59" s="1591"/>
      <c r="W59" s="1591"/>
      <c r="X59" s="1634"/>
      <c r="Y59" s="1634"/>
      <c r="Z59" s="1634"/>
      <c r="AA59" s="1634"/>
      <c r="AB59" s="1634"/>
      <c r="AC59" s="1634"/>
      <c r="AD59" s="2233"/>
      <c r="AE59" s="2233"/>
      <c r="AF59" s="2233"/>
      <c r="AG59" s="2233"/>
      <c r="AH59" s="2233"/>
      <c r="AI59" s="2233"/>
      <c r="AJ59" s="2233"/>
      <c r="AK59" s="2233"/>
      <c r="AL59" s="2233"/>
      <c r="AM59" s="2233"/>
      <c r="AN59" s="2233"/>
      <c r="AO59" s="2233"/>
      <c r="AP59" s="2233"/>
      <c r="AQ59" s="2233"/>
      <c r="AR59" s="2233"/>
      <c r="AS59" s="2233"/>
      <c r="AT59" s="2233"/>
      <c r="AU59" s="2233"/>
      <c r="AV59" s="2233"/>
      <c r="AW59" s="2233"/>
      <c r="AX59" s="2233"/>
      <c r="AY59" s="2233"/>
    </row>
    <row r="60" spans="1:51" ht="13.5" customHeight="1" x14ac:dyDescent="0.2">
      <c r="A60" s="1478"/>
      <c r="B60" s="1635">
        <v>8</v>
      </c>
      <c r="C60" s="1860">
        <v>44440</v>
      </c>
      <c r="D60" s="1860"/>
      <c r="E60" s="1473"/>
      <c r="F60" s="1473"/>
      <c r="G60" s="1473"/>
      <c r="H60" s="1473"/>
      <c r="I60" s="1473"/>
      <c r="J60" s="1473"/>
      <c r="K60" s="1473"/>
      <c r="L60" s="1473"/>
      <c r="M60" s="1473"/>
      <c r="N60" s="1473"/>
      <c r="O60" s="1636"/>
      <c r="P60" s="1478"/>
      <c r="X60" s="1630"/>
      <c r="Y60" s="1630"/>
      <c r="Z60" s="1630"/>
      <c r="AA60" s="1630"/>
      <c r="AB60" s="1630"/>
      <c r="AC60" s="1630"/>
    </row>
    <row r="61" spans="1:51" x14ac:dyDescent="0.2">
      <c r="R61" s="1306"/>
      <c r="S61" s="1587"/>
      <c r="T61" s="1587"/>
      <c r="U61" s="1587"/>
      <c r="V61" s="1587"/>
      <c r="W61" s="1587"/>
      <c r="X61" s="1634"/>
      <c r="Y61" s="1634"/>
      <c r="Z61" s="1634"/>
      <c r="AA61" s="1634"/>
      <c r="AB61" s="1634"/>
      <c r="AC61" s="1634"/>
    </row>
    <row r="62" spans="1:51" x14ac:dyDescent="0.2">
      <c r="R62" s="1306"/>
      <c r="S62" s="1587"/>
      <c r="T62" s="1587"/>
      <c r="U62" s="1587"/>
      <c r="V62" s="1587"/>
      <c r="W62" s="1587"/>
      <c r="X62" s="1630"/>
      <c r="Y62" s="1630"/>
      <c r="Z62" s="1630"/>
      <c r="AA62" s="1630"/>
      <c r="AB62" s="1630"/>
      <c r="AC62" s="1630"/>
    </row>
    <row r="63" spans="1:51" x14ac:dyDescent="0.2">
      <c r="R63" s="2234"/>
      <c r="S63" s="2235"/>
      <c r="T63" s="1634"/>
      <c r="U63" s="1634"/>
      <c r="V63" s="1634"/>
      <c r="W63" s="1634"/>
      <c r="X63" s="1634"/>
      <c r="Y63" s="1634"/>
      <c r="Z63" s="1634"/>
      <c r="AA63" s="1634"/>
      <c r="AB63" s="1634"/>
      <c r="AC63" s="1634"/>
    </row>
    <row r="64" spans="1:51" x14ac:dyDescent="0.2">
      <c r="R64" s="2156"/>
      <c r="S64" s="2236"/>
      <c r="T64" s="1630"/>
      <c r="U64" s="1630"/>
      <c r="V64" s="1630"/>
      <c r="W64" s="1630"/>
      <c r="X64" s="1630"/>
      <c r="Y64" s="1630"/>
      <c r="Z64" s="1630"/>
      <c r="AA64" s="1630"/>
      <c r="AB64" s="1630"/>
      <c r="AC64" s="1630"/>
    </row>
    <row r="65" spans="4:29" x14ac:dyDescent="0.2">
      <c r="R65" s="2234"/>
      <c r="S65" s="2235"/>
      <c r="T65" s="1634"/>
      <c r="U65" s="1634"/>
      <c r="V65" s="1634"/>
      <c r="W65" s="1634"/>
      <c r="X65" s="1634"/>
      <c r="Y65" s="1634"/>
      <c r="Z65" s="1634"/>
      <c r="AA65" s="1634"/>
      <c r="AB65" s="1634"/>
      <c r="AC65" s="1634"/>
    </row>
    <row r="66" spans="4:29" x14ac:dyDescent="0.2">
      <c r="D66" s="1627"/>
      <c r="E66" s="1637"/>
      <c r="F66" s="1637"/>
      <c r="G66" s="1637"/>
      <c r="H66" s="1637"/>
      <c r="I66" s="1637"/>
      <c r="J66" s="1637"/>
      <c r="K66" s="1637"/>
      <c r="L66" s="1637"/>
      <c r="M66" s="1637"/>
      <c r="N66" s="1612"/>
      <c r="R66" s="2156"/>
      <c r="S66" s="2236"/>
      <c r="T66" s="1630"/>
      <c r="U66" s="1630"/>
      <c r="V66" s="1630"/>
      <c r="W66" s="1630"/>
      <c r="X66" s="1630"/>
      <c r="Y66" s="1630"/>
      <c r="Z66" s="1630"/>
      <c r="AA66" s="1630"/>
      <c r="AB66" s="1630"/>
      <c r="AC66" s="1630"/>
    </row>
    <row r="67" spans="4:29" x14ac:dyDescent="0.2">
      <c r="D67" s="1627"/>
      <c r="E67" s="1637"/>
      <c r="F67" s="1637"/>
      <c r="G67" s="1637"/>
      <c r="H67" s="1637"/>
      <c r="I67" s="1637"/>
      <c r="J67" s="1637"/>
      <c r="K67" s="1637"/>
      <c r="L67" s="1637"/>
      <c r="M67" s="1637"/>
      <c r="R67" s="2234"/>
      <c r="S67" s="2235"/>
      <c r="T67" s="1634"/>
      <c r="U67" s="1634"/>
      <c r="V67" s="1634"/>
      <c r="W67" s="1634"/>
      <c r="X67" s="1634"/>
      <c r="Y67" s="1634"/>
      <c r="Z67" s="1634"/>
      <c r="AA67" s="1634"/>
      <c r="AB67" s="1634"/>
      <c r="AC67" s="1634"/>
    </row>
    <row r="68" spans="4:29" x14ac:dyDescent="0.2">
      <c r="R68" s="2156"/>
      <c r="S68" s="2236"/>
      <c r="T68" s="1630"/>
      <c r="U68" s="1630"/>
      <c r="V68" s="1630"/>
      <c r="W68" s="1630"/>
      <c r="X68" s="1630"/>
      <c r="Y68" s="1630"/>
      <c r="Z68" s="1630"/>
      <c r="AA68" s="1630"/>
      <c r="AB68" s="1630"/>
      <c r="AC68" s="1630"/>
    </row>
    <row r="69" spans="4:29" x14ac:dyDescent="0.2">
      <c r="R69" s="2234"/>
      <c r="S69" s="2235"/>
      <c r="T69" s="1634"/>
      <c r="U69" s="1634"/>
      <c r="V69" s="1634"/>
      <c r="W69" s="1634"/>
      <c r="X69" s="1634"/>
      <c r="Y69" s="1634"/>
      <c r="Z69" s="1634"/>
      <c r="AA69" s="1634"/>
      <c r="AB69" s="1634"/>
      <c r="AC69" s="1634"/>
    </row>
  </sheetData>
  <mergeCells count="163">
    <mergeCell ref="C8:D8"/>
    <mergeCell ref="E8:F8"/>
    <mergeCell ref="G8:H8"/>
    <mergeCell ref="I8:J8"/>
    <mergeCell ref="K8:L8"/>
    <mergeCell ref="M8:N8"/>
    <mergeCell ref="I1:N1"/>
    <mergeCell ref="M3:N3"/>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5:F15"/>
    <mergeCell ref="G15:H15"/>
    <mergeCell ref="I15:J15"/>
    <mergeCell ref="K15:L15"/>
    <mergeCell ref="M15:N15"/>
    <mergeCell ref="D16:E16"/>
    <mergeCell ref="E13:F13"/>
    <mergeCell ref="G13:H13"/>
    <mergeCell ref="I13:J13"/>
    <mergeCell ref="K13:L13"/>
    <mergeCell ref="M13:N13"/>
    <mergeCell ref="E14:F14"/>
    <mergeCell ref="G14:H14"/>
    <mergeCell ref="I14:J14"/>
    <mergeCell ref="K14:L14"/>
    <mergeCell ref="M14:N14"/>
    <mergeCell ref="C20:D20"/>
    <mergeCell ref="E20:F20"/>
    <mergeCell ref="G20:H20"/>
    <mergeCell ref="I20:J20"/>
    <mergeCell ref="K20:L20"/>
    <mergeCell ref="M20:N20"/>
    <mergeCell ref="E17:F17"/>
    <mergeCell ref="G17:H17"/>
    <mergeCell ref="I17:J17"/>
    <mergeCell ref="K17:L17"/>
    <mergeCell ref="M17:N17"/>
    <mergeCell ref="E18:F18"/>
    <mergeCell ref="G18:H18"/>
    <mergeCell ref="I18:J18"/>
    <mergeCell ref="K18:L18"/>
    <mergeCell ref="M18:N18"/>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M31:N31"/>
    <mergeCell ref="E32:F32"/>
    <mergeCell ref="G32:H32"/>
    <mergeCell ref="I32:J32"/>
    <mergeCell ref="K32:L32"/>
    <mergeCell ref="M32:N32"/>
    <mergeCell ref="E29:F29"/>
    <mergeCell ref="G29:H29"/>
    <mergeCell ref="I29:J29"/>
    <mergeCell ref="K29:L29"/>
    <mergeCell ref="M29:N29"/>
    <mergeCell ref="E30:F30"/>
    <mergeCell ref="G30:H30"/>
    <mergeCell ref="I30:J30"/>
    <mergeCell ref="K30:L30"/>
    <mergeCell ref="M30:N30"/>
    <mergeCell ref="C34:D34"/>
    <mergeCell ref="E34:F34"/>
    <mergeCell ref="G34:H34"/>
    <mergeCell ref="I34:J34"/>
    <mergeCell ref="K34:L34"/>
    <mergeCell ref="E31:F31"/>
    <mergeCell ref="G31:H31"/>
    <mergeCell ref="I31:J31"/>
    <mergeCell ref="K31:L31"/>
    <mergeCell ref="M34:N34"/>
    <mergeCell ref="E35:F35"/>
    <mergeCell ref="G35:H35"/>
    <mergeCell ref="I35:J35"/>
    <mergeCell ref="K35:L35"/>
    <mergeCell ref="M35:N35"/>
    <mergeCell ref="E33:F33"/>
    <mergeCell ref="G33:H33"/>
    <mergeCell ref="I33:J33"/>
    <mergeCell ref="K33:L33"/>
    <mergeCell ref="M33:N33"/>
    <mergeCell ref="E36:F36"/>
    <mergeCell ref="G36:H36"/>
    <mergeCell ref="I36:J36"/>
    <mergeCell ref="K36:L36"/>
    <mergeCell ref="M36:N36"/>
    <mergeCell ref="E37:F37"/>
    <mergeCell ref="G37:H37"/>
    <mergeCell ref="I37:J37"/>
    <mergeCell ref="K37:L37"/>
    <mergeCell ref="M37:N37"/>
    <mergeCell ref="C44:D44"/>
    <mergeCell ref="C58:O58"/>
    <mergeCell ref="E59:N59"/>
    <mergeCell ref="C60:D60"/>
    <mergeCell ref="M38:N38"/>
    <mergeCell ref="C40:D41"/>
    <mergeCell ref="E42:F42"/>
    <mergeCell ref="G42:H42"/>
    <mergeCell ref="I42:J42"/>
    <mergeCell ref="K42:L42"/>
    <mergeCell ref="M42:N42"/>
  </mergeCells>
  <conditionalFormatting sqref="E42:N42 E7 M7:N7 K7 I7 G7">
    <cfRule type="cellIs" dxfId="8856" priority="1" operator="equal">
      <formula>"1.º trimestre"</formula>
    </cfRule>
  </conditionalFormatting>
  <printOptions horizontalCentered="1"/>
  <pageMargins left="0" right="0"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pageSetUpPr fitToPage="1"/>
  </sheetPr>
  <dimension ref="A1:AI63"/>
  <sheetViews>
    <sheetView zoomScaleNormal="100" workbookViewId="0"/>
  </sheetViews>
  <sheetFormatPr defaultColWidth="9.28515625" defaultRowHeight="12.75" x14ac:dyDescent="0.2"/>
  <cols>
    <col min="1" max="1" width="1" style="96" customWidth="1"/>
    <col min="2" max="2" width="2.5703125" style="96" customWidth="1"/>
    <col min="3" max="3" width="1" style="96" customWidth="1"/>
    <col min="4" max="4" width="24.7109375" style="96" customWidth="1"/>
    <col min="5" max="17" width="5.42578125" style="96" customWidth="1"/>
    <col min="18" max="18" width="2.5703125" style="96" customWidth="1"/>
    <col min="19" max="19" width="1" style="96" customWidth="1"/>
    <col min="20" max="35" width="9.28515625" style="2237"/>
    <col min="36" max="16384" width="9.28515625" style="96"/>
  </cols>
  <sheetData>
    <row r="1" spans="1:35" ht="13.5" customHeight="1" x14ac:dyDescent="0.2">
      <c r="A1" s="95"/>
      <c r="B1" s="1908" t="s">
        <v>366</v>
      </c>
      <c r="C1" s="1908"/>
      <c r="D1" s="1908"/>
      <c r="E1" s="97"/>
      <c r="F1" s="97"/>
      <c r="G1" s="97"/>
      <c r="H1" s="97"/>
      <c r="I1" s="97"/>
      <c r="J1" s="97"/>
      <c r="K1" s="97"/>
      <c r="L1" s="97"/>
      <c r="M1" s="97"/>
      <c r="N1" s="97"/>
      <c r="O1" s="97"/>
      <c r="P1" s="97"/>
      <c r="Q1" s="97"/>
      <c r="R1" s="97"/>
      <c r="S1" s="95"/>
    </row>
    <row r="2" spans="1:35" ht="6" customHeight="1" x14ac:dyDescent="0.2">
      <c r="A2" s="95"/>
      <c r="B2" s="498"/>
      <c r="C2" s="498"/>
      <c r="D2" s="498"/>
      <c r="E2" s="175"/>
      <c r="F2" s="175"/>
      <c r="G2" s="175"/>
      <c r="H2" s="175"/>
      <c r="I2" s="175"/>
      <c r="J2" s="175"/>
      <c r="K2" s="175"/>
      <c r="L2" s="175"/>
      <c r="M2" s="175"/>
      <c r="N2" s="175"/>
      <c r="O2" s="175"/>
      <c r="P2" s="175"/>
      <c r="Q2" s="175"/>
      <c r="R2" s="176"/>
      <c r="S2" s="97"/>
    </row>
    <row r="3" spans="1:35" ht="10.5" customHeight="1" thickBot="1" x14ac:dyDescent="0.25">
      <c r="A3" s="95"/>
      <c r="B3" s="97"/>
      <c r="C3" s="97"/>
      <c r="D3" s="97"/>
      <c r="E3" s="472"/>
      <c r="F3" s="472"/>
      <c r="G3" s="97"/>
      <c r="H3" s="97"/>
      <c r="I3" s="97"/>
      <c r="J3" s="97"/>
      <c r="K3" s="97"/>
      <c r="L3" s="97"/>
      <c r="M3" s="97"/>
      <c r="N3" s="97"/>
      <c r="O3" s="97"/>
      <c r="P3" s="472"/>
      <c r="Q3" s="472" t="s">
        <v>68</v>
      </c>
      <c r="R3" s="177"/>
      <c r="S3" s="97"/>
    </row>
    <row r="4" spans="1:35" ht="13.5" customHeight="1" thickBot="1" x14ac:dyDescent="0.25">
      <c r="A4" s="95"/>
      <c r="B4" s="97"/>
      <c r="C4" s="304" t="s">
        <v>481</v>
      </c>
      <c r="D4" s="308"/>
      <c r="E4" s="309"/>
      <c r="F4" s="309"/>
      <c r="G4" s="309"/>
      <c r="H4" s="309"/>
      <c r="I4" s="309"/>
      <c r="J4" s="309"/>
      <c r="K4" s="309"/>
      <c r="L4" s="309"/>
      <c r="M4" s="309"/>
      <c r="N4" s="309"/>
      <c r="O4" s="309"/>
      <c r="P4" s="309"/>
      <c r="Q4" s="310"/>
      <c r="R4" s="177"/>
      <c r="S4" s="97"/>
    </row>
    <row r="5" spans="1:35" ht="12" customHeight="1" x14ac:dyDescent="0.2">
      <c r="A5" s="95"/>
      <c r="B5" s="97"/>
      <c r="C5" s="769" t="s">
        <v>76</v>
      </c>
      <c r="D5" s="769"/>
      <c r="E5" s="138"/>
      <c r="F5" s="138"/>
      <c r="G5" s="138"/>
      <c r="H5" s="138"/>
      <c r="I5" s="138"/>
      <c r="J5" s="138"/>
      <c r="K5" s="138"/>
      <c r="L5" s="138"/>
      <c r="M5" s="138"/>
      <c r="N5" s="138"/>
      <c r="O5" s="138"/>
      <c r="P5" s="138"/>
      <c r="Q5" s="138"/>
      <c r="R5" s="177"/>
      <c r="S5" s="97"/>
    </row>
    <row r="6" spans="1:35" s="57" customFormat="1" ht="13.5" customHeight="1" x14ac:dyDescent="0.2">
      <c r="A6" s="122"/>
      <c r="B6" s="131"/>
      <c r="C6" s="1905" t="s">
        <v>123</v>
      </c>
      <c r="D6" s="1906"/>
      <c r="E6" s="1906"/>
      <c r="F6" s="1906"/>
      <c r="G6" s="1906"/>
      <c r="H6" s="1906"/>
      <c r="I6" s="1906"/>
      <c r="J6" s="1906"/>
      <c r="K6" s="1906"/>
      <c r="L6" s="1906"/>
      <c r="M6" s="1906"/>
      <c r="N6" s="1906"/>
      <c r="O6" s="1906"/>
      <c r="P6" s="1906"/>
      <c r="Q6" s="1907"/>
      <c r="R6" s="177"/>
      <c r="S6" s="2"/>
      <c r="T6" s="44"/>
      <c r="U6" s="44"/>
      <c r="V6" s="44"/>
      <c r="W6" s="44"/>
      <c r="X6" s="44"/>
      <c r="Y6" s="44"/>
      <c r="Z6" s="44"/>
      <c r="AA6" s="44"/>
      <c r="AB6" s="44"/>
      <c r="AC6" s="44"/>
      <c r="AD6" s="44"/>
      <c r="AE6" s="44"/>
      <c r="AF6" s="44"/>
      <c r="AG6" s="44"/>
      <c r="AH6" s="44"/>
      <c r="AI6" s="44"/>
    </row>
    <row r="7" spans="1:35" s="57" customFormat="1" ht="3.75" customHeight="1" x14ac:dyDescent="0.2">
      <c r="A7" s="122"/>
      <c r="B7" s="131"/>
      <c r="C7" s="770"/>
      <c r="D7" s="770"/>
      <c r="E7" s="771"/>
      <c r="F7" s="771"/>
      <c r="G7" s="771"/>
      <c r="H7" s="771"/>
      <c r="I7" s="771"/>
      <c r="J7" s="771"/>
      <c r="K7" s="771"/>
      <c r="L7" s="771"/>
      <c r="M7" s="771"/>
      <c r="N7" s="771"/>
      <c r="O7" s="771"/>
      <c r="P7" s="771"/>
      <c r="Q7" s="771"/>
      <c r="R7" s="177"/>
      <c r="S7" s="2"/>
      <c r="T7" s="44"/>
      <c r="U7" s="44"/>
      <c r="V7" s="44"/>
      <c r="W7" s="44"/>
      <c r="X7" s="44"/>
      <c r="Y7" s="44"/>
      <c r="Z7" s="44"/>
      <c r="AA7" s="44"/>
      <c r="AB7" s="44"/>
      <c r="AC7" s="44"/>
      <c r="AD7" s="44"/>
      <c r="AE7" s="44"/>
      <c r="AF7" s="44"/>
      <c r="AG7" s="44"/>
      <c r="AH7" s="44"/>
      <c r="AI7" s="44"/>
    </row>
    <row r="8" spans="1:35" s="57" customFormat="1" ht="13.5" customHeight="1" x14ac:dyDescent="0.2">
      <c r="A8" s="122"/>
      <c r="B8" s="131"/>
      <c r="C8" s="771"/>
      <c r="D8" s="771"/>
      <c r="E8" s="1080" t="s">
        <v>33</v>
      </c>
      <c r="F8" s="1067"/>
      <c r="G8" s="1067" t="s">
        <v>662</v>
      </c>
      <c r="H8" s="1067" t="s">
        <v>33</v>
      </c>
      <c r="I8" s="1067" t="s">
        <v>33</v>
      </c>
      <c r="J8" s="1081" t="s">
        <v>33</v>
      </c>
      <c r="K8" s="1067" t="s">
        <v>33</v>
      </c>
      <c r="L8" s="1067" t="s">
        <v>33</v>
      </c>
      <c r="M8" s="1067" t="s">
        <v>33</v>
      </c>
      <c r="N8" s="1067" t="s">
        <v>663</v>
      </c>
      <c r="O8" s="1067" t="s">
        <v>33</v>
      </c>
      <c r="P8" s="1067" t="s">
        <v>33</v>
      </c>
      <c r="Q8" s="1067" t="s">
        <v>33</v>
      </c>
      <c r="R8" s="177"/>
      <c r="S8" s="2"/>
      <c r="T8" s="2238"/>
      <c r="U8" s="1213"/>
      <c r="V8" s="2239"/>
      <c r="W8" s="2239"/>
      <c r="X8" s="2239"/>
      <c r="Y8" s="44"/>
      <c r="Z8" s="44"/>
      <c r="AA8" s="44"/>
      <c r="AB8" s="44"/>
      <c r="AC8" s="44"/>
      <c r="AD8" s="44"/>
      <c r="AE8" s="44"/>
      <c r="AF8" s="44"/>
      <c r="AG8" s="44"/>
      <c r="AH8" s="44"/>
      <c r="AI8" s="44"/>
    </row>
    <row r="9" spans="1:35" ht="12.75" customHeight="1" x14ac:dyDescent="0.2">
      <c r="A9" s="95"/>
      <c r="B9" s="97"/>
      <c r="C9" s="1896"/>
      <c r="D9" s="1896"/>
      <c r="E9" s="602" t="s">
        <v>95</v>
      </c>
      <c r="F9" s="602" t="s">
        <v>94</v>
      </c>
      <c r="G9" s="602" t="s">
        <v>93</v>
      </c>
      <c r="H9" s="602" t="s">
        <v>92</v>
      </c>
      <c r="I9" s="602" t="s">
        <v>468</v>
      </c>
      <c r="J9" s="602" t="s">
        <v>91</v>
      </c>
      <c r="K9" s="602" t="s">
        <v>469</v>
      </c>
      <c r="L9" s="602" t="s">
        <v>100</v>
      </c>
      <c r="M9" s="602" t="s">
        <v>99</v>
      </c>
      <c r="N9" s="1029" t="s">
        <v>98</v>
      </c>
      <c r="O9" s="1029" t="s">
        <v>97</v>
      </c>
      <c r="P9" s="602" t="s">
        <v>96</v>
      </c>
      <c r="Q9" s="1029" t="s">
        <v>95</v>
      </c>
      <c r="R9" s="177"/>
      <c r="S9" s="97"/>
      <c r="T9" s="44"/>
      <c r="U9" s="2240"/>
    </row>
    <row r="10" spans="1:35" ht="3.75" customHeight="1" x14ac:dyDescent="0.2">
      <c r="A10" s="95"/>
      <c r="B10" s="97"/>
      <c r="C10" s="729"/>
      <c r="D10" s="729"/>
      <c r="E10" s="726"/>
      <c r="F10" s="726"/>
      <c r="G10" s="726"/>
      <c r="H10" s="726"/>
      <c r="I10" s="726"/>
      <c r="J10" s="726"/>
      <c r="K10" s="726"/>
      <c r="L10" s="726"/>
      <c r="M10" s="726"/>
      <c r="N10" s="726"/>
      <c r="O10" s="726"/>
      <c r="P10" s="726"/>
      <c r="Q10" s="726"/>
      <c r="R10" s="177"/>
      <c r="S10" s="97"/>
      <c r="T10" s="2241"/>
    </row>
    <row r="11" spans="1:35" ht="13.5" customHeight="1" x14ac:dyDescent="0.2">
      <c r="A11" s="95"/>
      <c r="B11" s="97"/>
      <c r="C11" s="1899" t="s">
        <v>354</v>
      </c>
      <c r="D11" s="1900"/>
      <c r="E11" s="727"/>
      <c r="F11" s="727"/>
      <c r="G11" s="727"/>
      <c r="H11" s="727"/>
      <c r="I11" s="727"/>
      <c r="J11" s="727"/>
      <c r="K11" s="727"/>
      <c r="L11" s="727"/>
      <c r="M11" s="727"/>
      <c r="N11" s="727"/>
      <c r="O11" s="727"/>
      <c r="P11" s="727"/>
      <c r="Q11" s="727"/>
      <c r="R11" s="177"/>
      <c r="S11" s="97"/>
      <c r="U11" s="2242"/>
    </row>
    <row r="12" spans="1:35" s="130" customFormat="1" ht="13.5" customHeight="1" x14ac:dyDescent="0.2">
      <c r="A12" s="122"/>
      <c r="B12" s="131"/>
      <c r="D12" s="774" t="s">
        <v>66</v>
      </c>
      <c r="E12" s="730">
        <v>195</v>
      </c>
      <c r="F12" s="730">
        <v>227</v>
      </c>
      <c r="G12" s="730">
        <v>217</v>
      </c>
      <c r="H12" s="730">
        <v>231</v>
      </c>
      <c r="I12" s="730">
        <v>269</v>
      </c>
      <c r="J12" s="730">
        <v>258</v>
      </c>
      <c r="K12" s="730">
        <v>347</v>
      </c>
      <c r="L12" s="730">
        <v>385</v>
      </c>
      <c r="M12" s="730">
        <v>331</v>
      </c>
      <c r="N12" s="730">
        <v>306</v>
      </c>
      <c r="O12" s="730">
        <v>244</v>
      </c>
      <c r="P12" s="730">
        <v>200</v>
      </c>
      <c r="Q12" s="730">
        <v>148</v>
      </c>
      <c r="R12" s="177"/>
      <c r="S12" s="97"/>
      <c r="T12" s="2243"/>
      <c r="U12" s="2243"/>
      <c r="V12" s="2243"/>
      <c r="W12" s="2243"/>
      <c r="X12" s="2243"/>
      <c r="Y12" s="2243"/>
      <c r="Z12" s="2243"/>
      <c r="AA12" s="2243"/>
      <c r="AB12" s="2243"/>
      <c r="AC12" s="2243"/>
      <c r="AD12" s="2243"/>
      <c r="AE12" s="2243"/>
      <c r="AF12" s="2243"/>
      <c r="AG12" s="2244"/>
      <c r="AH12" s="2244"/>
      <c r="AI12" s="2244"/>
    </row>
    <row r="13" spans="1:35" s="119" customFormat="1" ht="18.75" customHeight="1" x14ac:dyDescent="0.2">
      <c r="A13" s="122"/>
      <c r="B13" s="131"/>
      <c r="C13" s="497"/>
      <c r="D13" s="178"/>
      <c r="E13" s="124"/>
      <c r="F13" s="124"/>
      <c r="G13" s="124"/>
      <c r="H13" s="124"/>
      <c r="I13" s="124"/>
      <c r="J13" s="124"/>
      <c r="K13" s="124"/>
      <c r="L13" s="124"/>
      <c r="M13" s="124"/>
      <c r="N13" s="124"/>
      <c r="O13" s="124"/>
      <c r="P13" s="124"/>
      <c r="Q13" s="124"/>
      <c r="R13" s="177"/>
      <c r="S13" s="97"/>
      <c r="T13" s="2245"/>
      <c r="U13" s="2245"/>
      <c r="V13" s="2245"/>
      <c r="W13" s="2245"/>
      <c r="X13" s="2245"/>
      <c r="Y13" s="2245"/>
      <c r="Z13" s="2245"/>
      <c r="AA13" s="2245"/>
      <c r="AB13" s="2245"/>
      <c r="AC13" s="2245"/>
      <c r="AD13" s="2245"/>
      <c r="AE13" s="2245"/>
      <c r="AF13" s="2245"/>
      <c r="AG13" s="2245"/>
      <c r="AH13" s="2245"/>
      <c r="AI13" s="2245"/>
    </row>
    <row r="14" spans="1:35" s="119" customFormat="1" ht="13.5" customHeight="1" x14ac:dyDescent="0.2">
      <c r="A14" s="122"/>
      <c r="B14" s="131"/>
      <c r="C14" s="1899" t="s">
        <v>138</v>
      </c>
      <c r="D14" s="1900"/>
      <c r="E14" s="124"/>
      <c r="F14" s="124"/>
      <c r="G14" s="124"/>
      <c r="H14" s="124"/>
      <c r="I14" s="124"/>
      <c r="J14" s="124"/>
      <c r="K14" s="124"/>
      <c r="L14" s="124"/>
      <c r="M14" s="124"/>
      <c r="N14" s="124"/>
      <c r="O14" s="124"/>
      <c r="P14" s="124"/>
      <c r="Q14" s="124"/>
      <c r="R14" s="177"/>
      <c r="S14" s="97"/>
      <c r="T14" s="2245"/>
      <c r="U14" s="2246"/>
      <c r="V14" s="2246"/>
      <c r="W14" s="2246"/>
      <c r="X14" s="2245"/>
      <c r="Y14" s="2245"/>
      <c r="Z14" s="2245"/>
      <c r="AA14" s="2245"/>
      <c r="AB14" s="2245"/>
      <c r="AC14" s="2245"/>
      <c r="AD14" s="2245"/>
      <c r="AE14" s="2245"/>
      <c r="AF14" s="2245"/>
      <c r="AG14" s="2245"/>
      <c r="AH14" s="2245"/>
      <c r="AI14" s="2245"/>
    </row>
    <row r="15" spans="1:35" s="126" customFormat="1" ht="13.5" customHeight="1" x14ac:dyDescent="0.2">
      <c r="A15" s="122"/>
      <c r="B15" s="131"/>
      <c r="D15" s="774" t="s">
        <v>66</v>
      </c>
      <c r="E15" s="763">
        <v>6156</v>
      </c>
      <c r="F15" s="763">
        <v>7816</v>
      </c>
      <c r="G15" s="763">
        <v>7677</v>
      </c>
      <c r="H15" s="763">
        <v>5569</v>
      </c>
      <c r="I15" s="763">
        <v>5687</v>
      </c>
      <c r="J15" s="763">
        <v>4686</v>
      </c>
      <c r="K15" s="763">
        <v>8888</v>
      </c>
      <c r="L15" s="763">
        <v>9552</v>
      </c>
      <c r="M15" s="763">
        <v>9137</v>
      </c>
      <c r="N15" s="763">
        <v>6971</v>
      </c>
      <c r="O15" s="763">
        <v>8536</v>
      </c>
      <c r="P15" s="763">
        <v>13482</v>
      </c>
      <c r="Q15" s="763">
        <v>4828</v>
      </c>
      <c r="R15" s="180"/>
      <c r="S15" s="120"/>
      <c r="T15" s="2247"/>
      <c r="U15" s="2248"/>
      <c r="V15" s="2246"/>
      <c r="W15" s="2249"/>
      <c r="X15" s="2247"/>
      <c r="Y15" s="2247"/>
      <c r="Z15" s="2247"/>
      <c r="AA15" s="2247"/>
      <c r="AB15" s="2247"/>
      <c r="AC15" s="2247"/>
      <c r="AD15" s="2247"/>
      <c r="AE15" s="2247"/>
      <c r="AF15" s="2247"/>
      <c r="AG15" s="2247"/>
      <c r="AH15" s="2250"/>
      <c r="AI15" s="2250"/>
    </row>
    <row r="16" spans="1:35" s="101" customFormat="1" ht="26.25" customHeight="1" x14ac:dyDescent="0.2">
      <c r="A16" s="792"/>
      <c r="B16" s="100"/>
      <c r="C16" s="793"/>
      <c r="D16" s="794" t="s">
        <v>686</v>
      </c>
      <c r="E16" s="795">
        <v>2393</v>
      </c>
      <c r="F16" s="795">
        <v>3437</v>
      </c>
      <c r="G16" s="795">
        <v>2779</v>
      </c>
      <c r="H16" s="795">
        <v>1719</v>
      </c>
      <c r="I16" s="795">
        <v>1711</v>
      </c>
      <c r="J16" s="795">
        <v>1498</v>
      </c>
      <c r="K16" s="795">
        <v>3360</v>
      </c>
      <c r="L16" s="795">
        <v>3819</v>
      </c>
      <c r="M16" s="795">
        <v>4212</v>
      </c>
      <c r="N16" s="795">
        <v>3999</v>
      </c>
      <c r="O16" s="795">
        <v>4211</v>
      </c>
      <c r="P16" s="795">
        <v>10878</v>
      </c>
      <c r="Q16" s="795">
        <v>3346</v>
      </c>
      <c r="R16" s="790"/>
      <c r="S16" s="100"/>
      <c r="T16" s="2251"/>
      <c r="U16" s="2252"/>
      <c r="V16" s="2246"/>
      <c r="W16" s="2252"/>
      <c r="X16" s="2253"/>
      <c r="Y16" s="2254"/>
      <c r="Z16" s="2255"/>
      <c r="AA16" s="2253"/>
      <c r="AB16" s="2253"/>
      <c r="AC16" s="2253"/>
      <c r="AD16" s="2253"/>
      <c r="AE16" s="2253"/>
      <c r="AF16" s="2253"/>
      <c r="AG16" s="2253"/>
      <c r="AH16" s="2253"/>
      <c r="AI16" s="2253"/>
    </row>
    <row r="17" spans="1:35" s="119" customFormat="1" ht="18.75" customHeight="1" x14ac:dyDescent="0.2">
      <c r="A17" s="122"/>
      <c r="B17" s="118"/>
      <c r="C17" s="497" t="s">
        <v>218</v>
      </c>
      <c r="D17" s="796" t="s">
        <v>687</v>
      </c>
      <c r="E17" s="783">
        <v>3763</v>
      </c>
      <c r="F17" s="783">
        <v>4379</v>
      </c>
      <c r="G17" s="783">
        <v>4898</v>
      </c>
      <c r="H17" s="783">
        <v>3850</v>
      </c>
      <c r="I17" s="783">
        <v>3976</v>
      </c>
      <c r="J17" s="783">
        <v>3188</v>
      </c>
      <c r="K17" s="783">
        <v>5528</v>
      </c>
      <c r="L17" s="783">
        <v>5733</v>
      </c>
      <c r="M17" s="783">
        <v>4925</v>
      </c>
      <c r="N17" s="783">
        <v>2972</v>
      </c>
      <c r="O17" s="783">
        <v>4325</v>
      </c>
      <c r="P17" s="783">
        <v>2604</v>
      </c>
      <c r="Q17" s="783">
        <v>1482</v>
      </c>
      <c r="R17" s="177"/>
      <c r="S17" s="97"/>
      <c r="T17" s="2251"/>
      <c r="U17" s="2256"/>
      <c r="V17" s="2247"/>
      <c r="W17" s="2247"/>
      <c r="X17" s="2249"/>
      <c r="Y17" s="2245"/>
      <c r="Z17" s="2245"/>
      <c r="AA17" s="2245"/>
      <c r="AB17" s="2245"/>
      <c r="AC17" s="2245"/>
      <c r="AD17" s="2245"/>
      <c r="AE17" s="2245"/>
      <c r="AF17" s="2245"/>
      <c r="AG17" s="2245"/>
      <c r="AH17" s="2245"/>
      <c r="AI17" s="2245"/>
    </row>
    <row r="18" spans="1:35" s="119" customFormat="1" x14ac:dyDescent="0.2">
      <c r="A18" s="122"/>
      <c r="B18" s="118"/>
      <c r="C18" s="497"/>
      <c r="D18" s="1026"/>
      <c r="E18" s="1026"/>
      <c r="F18" s="1026"/>
      <c r="G18" s="1026"/>
      <c r="H18" s="1026"/>
      <c r="I18" s="1026"/>
      <c r="J18" s="1026"/>
      <c r="K18" s="1026"/>
      <c r="L18" s="1026"/>
      <c r="M18" s="1026"/>
      <c r="N18" s="1026"/>
      <c r="O18" s="1026"/>
      <c r="P18" s="1026"/>
      <c r="Q18" s="1026"/>
      <c r="R18" s="177"/>
      <c r="S18" s="97"/>
      <c r="T18" s="2245"/>
      <c r="U18" s="2245"/>
      <c r="V18" s="2245"/>
      <c r="W18" s="2245"/>
      <c r="X18" s="2245"/>
      <c r="Y18" s="2245"/>
      <c r="Z18" s="2245"/>
      <c r="AA18" s="2245"/>
      <c r="AB18" s="2245"/>
      <c r="AC18" s="2245"/>
      <c r="AD18" s="2245"/>
      <c r="AE18" s="2245"/>
      <c r="AF18" s="2245"/>
      <c r="AG18" s="2245"/>
      <c r="AH18" s="2245"/>
      <c r="AI18" s="2245"/>
    </row>
    <row r="19" spans="1:35" s="119" customFormat="1" ht="13.5" customHeight="1" x14ac:dyDescent="0.2">
      <c r="A19" s="122"/>
      <c r="B19" s="118"/>
      <c r="C19" s="497"/>
      <c r="D19" s="181"/>
      <c r="E19" s="114"/>
      <c r="F19" s="114"/>
      <c r="G19" s="114"/>
      <c r="H19" s="114"/>
      <c r="I19" s="114"/>
      <c r="J19" s="114"/>
      <c r="K19" s="114"/>
      <c r="L19" s="114"/>
      <c r="M19" s="114"/>
      <c r="N19" s="114"/>
      <c r="O19" s="114"/>
      <c r="P19" s="114"/>
      <c r="Q19" s="114"/>
      <c r="R19" s="177"/>
      <c r="S19" s="97"/>
      <c r="T19" s="2245"/>
      <c r="U19" s="2257"/>
      <c r="V19" s="1766"/>
      <c r="W19" s="2245"/>
      <c r="X19" s="2245"/>
      <c r="Y19" s="2245"/>
      <c r="Z19" s="2245"/>
      <c r="AA19" s="2245"/>
      <c r="AB19" s="2245"/>
      <c r="AC19" s="2245"/>
      <c r="AD19" s="2245"/>
      <c r="AE19" s="2245"/>
      <c r="AF19" s="2245"/>
      <c r="AG19" s="2245"/>
      <c r="AH19" s="2245"/>
      <c r="AI19" s="2245"/>
    </row>
    <row r="20" spans="1:35" s="119" customFormat="1" ht="13.5" customHeight="1" x14ac:dyDescent="0.2">
      <c r="A20" s="122"/>
      <c r="B20" s="118"/>
      <c r="C20" s="497"/>
      <c r="D20" s="384"/>
      <c r="E20" s="125"/>
      <c r="F20" s="125"/>
      <c r="G20" s="125"/>
      <c r="H20" s="125"/>
      <c r="I20" s="125"/>
      <c r="J20" s="125"/>
      <c r="K20" s="125"/>
      <c r="L20" s="125"/>
      <c r="M20" s="125"/>
      <c r="N20" s="125"/>
      <c r="O20" s="125"/>
      <c r="P20" s="125"/>
      <c r="Q20" s="125"/>
      <c r="R20" s="177"/>
      <c r="S20" s="97"/>
      <c r="T20" s="2245"/>
      <c r="U20" s="2245"/>
      <c r="V20" s="1766"/>
      <c r="W20" s="2245"/>
      <c r="X20" s="2245"/>
      <c r="Y20" s="2245"/>
      <c r="Z20" s="2245"/>
      <c r="AA20" s="2245"/>
      <c r="AB20" s="2245"/>
      <c r="AC20" s="2245"/>
      <c r="AD20" s="2245"/>
      <c r="AE20" s="2245"/>
      <c r="AF20" s="2245"/>
      <c r="AG20" s="2245"/>
      <c r="AH20" s="2245"/>
      <c r="AI20" s="2245"/>
    </row>
    <row r="21" spans="1:35" s="119" customFormat="1" ht="13.5" customHeight="1" x14ac:dyDescent="0.2">
      <c r="A21" s="122"/>
      <c r="B21" s="118"/>
      <c r="C21" s="497"/>
      <c r="D21" s="384"/>
      <c r="E21" s="125"/>
      <c r="F21" s="125"/>
      <c r="G21" s="125"/>
      <c r="H21" s="125"/>
      <c r="I21" s="125"/>
      <c r="J21" s="125"/>
      <c r="K21" s="125"/>
      <c r="L21" s="125"/>
      <c r="M21" s="125"/>
      <c r="N21" s="125"/>
      <c r="O21" s="125"/>
      <c r="P21" s="125"/>
      <c r="Q21" s="125"/>
      <c r="R21" s="177"/>
      <c r="S21" s="97"/>
      <c r="T21" s="2245"/>
      <c r="U21" s="2246"/>
      <c r="V21" s="2246"/>
      <c r="W21" s="2246"/>
      <c r="X21" s="2246"/>
      <c r="Y21" s="2246"/>
      <c r="Z21" s="2246"/>
      <c r="AA21" s="2246"/>
      <c r="AB21" s="2246"/>
      <c r="AC21" s="2246"/>
      <c r="AD21" s="2246"/>
      <c r="AE21" s="2246"/>
      <c r="AF21" s="2246"/>
      <c r="AG21" s="2246"/>
      <c r="AH21" s="2246"/>
      <c r="AI21" s="2245"/>
    </row>
    <row r="22" spans="1:35" s="119" customFormat="1" ht="13.5" customHeight="1" x14ac:dyDescent="0.2">
      <c r="A22" s="117"/>
      <c r="B22" s="118"/>
      <c r="C22" s="497"/>
      <c r="D22" s="384"/>
      <c r="E22" s="125"/>
      <c r="F22" s="125"/>
      <c r="G22" s="125"/>
      <c r="H22" s="125"/>
      <c r="I22" s="125"/>
      <c r="J22" s="125"/>
      <c r="K22" s="125"/>
      <c r="L22" s="125"/>
      <c r="M22" s="125"/>
      <c r="N22" s="125"/>
      <c r="O22" s="125"/>
      <c r="P22" s="125"/>
      <c r="Q22" s="125"/>
      <c r="R22" s="177"/>
      <c r="S22" s="97"/>
      <c r="T22" s="2245"/>
      <c r="U22" s="2258"/>
      <c r="V22" s="2259"/>
      <c r="W22" s="2259"/>
      <c r="X22" s="2259"/>
      <c r="Y22" s="2259"/>
      <c r="Z22" s="2259"/>
      <c r="AA22" s="2259"/>
      <c r="AB22" s="2259"/>
      <c r="AC22" s="2259"/>
      <c r="AD22" s="2259"/>
      <c r="AE22" s="2259"/>
      <c r="AF22" s="2259"/>
      <c r="AG22" s="2259"/>
      <c r="AH22" s="2259"/>
      <c r="AI22" s="2245"/>
    </row>
    <row r="23" spans="1:35" s="119" customFormat="1" ht="13.5" customHeight="1" x14ac:dyDescent="0.2">
      <c r="A23" s="117"/>
      <c r="B23" s="118"/>
      <c r="C23" s="497"/>
      <c r="D23" s="384"/>
      <c r="E23" s="125"/>
      <c r="F23" s="125"/>
      <c r="G23" s="125"/>
      <c r="H23" s="125"/>
      <c r="I23" s="125"/>
      <c r="J23" s="125"/>
      <c r="K23" s="125"/>
      <c r="L23" s="125"/>
      <c r="M23" s="125"/>
      <c r="N23" s="125"/>
      <c r="O23" s="125"/>
      <c r="P23" s="125"/>
      <c r="Q23" s="125"/>
      <c r="R23" s="177"/>
      <c r="S23" s="97"/>
      <c r="T23" s="2245"/>
      <c r="U23" s="2246"/>
      <c r="V23" s="2248"/>
      <c r="W23" s="2248"/>
      <c r="X23" s="2248"/>
      <c r="Y23" s="2248"/>
      <c r="Z23" s="2248"/>
      <c r="AA23" s="2248"/>
      <c r="AB23" s="2248"/>
      <c r="AC23" s="2248"/>
      <c r="AD23" s="2248"/>
      <c r="AE23" s="2248"/>
      <c r="AF23" s="2248"/>
      <c r="AG23" s="2248"/>
      <c r="AH23" s="2248"/>
      <c r="AI23" s="2245"/>
    </row>
    <row r="24" spans="1:35" s="119" customFormat="1" ht="13.5" customHeight="1" x14ac:dyDescent="0.2">
      <c r="A24" s="117"/>
      <c r="B24" s="118"/>
      <c r="C24" s="497"/>
      <c r="D24" s="384"/>
      <c r="E24" s="125"/>
      <c r="F24" s="125"/>
      <c r="G24" s="125"/>
      <c r="H24" s="125"/>
      <c r="I24" s="125"/>
      <c r="J24" s="125"/>
      <c r="K24" s="125"/>
      <c r="L24" s="125"/>
      <c r="M24" s="125"/>
      <c r="N24" s="125"/>
      <c r="O24" s="125"/>
      <c r="P24" s="125"/>
      <c r="Q24" s="125"/>
      <c r="R24" s="177"/>
      <c r="S24" s="97"/>
      <c r="T24" s="2245"/>
      <c r="U24" s="2245"/>
      <c r="V24" s="2245"/>
      <c r="W24" s="2245"/>
      <c r="X24" s="2245"/>
      <c r="Y24" s="2245"/>
      <c r="Z24" s="2245"/>
      <c r="AA24" s="2245"/>
      <c r="AB24" s="2245"/>
      <c r="AC24" s="2245"/>
      <c r="AD24" s="2245"/>
      <c r="AE24" s="2245"/>
      <c r="AF24" s="2245"/>
      <c r="AG24" s="2245"/>
      <c r="AH24" s="2245"/>
      <c r="AI24" s="2245"/>
    </row>
    <row r="25" spans="1:35" s="119" customFormat="1" ht="13.5" customHeight="1" x14ac:dyDescent="0.2">
      <c r="A25" s="117"/>
      <c r="B25" s="118"/>
      <c r="C25" s="497"/>
      <c r="D25" s="384"/>
      <c r="E25" s="125"/>
      <c r="F25" s="125"/>
      <c r="G25" s="125"/>
      <c r="H25" s="125"/>
      <c r="I25" s="125"/>
      <c r="J25" s="125"/>
      <c r="K25" s="125"/>
      <c r="L25" s="125"/>
      <c r="M25" s="125"/>
      <c r="N25" s="125"/>
      <c r="O25" s="125"/>
      <c r="P25" s="125"/>
      <c r="Q25" s="125"/>
      <c r="R25" s="177"/>
      <c r="S25" s="97"/>
      <c r="T25" s="2245"/>
      <c r="U25" s="2245"/>
      <c r="V25" s="1766"/>
      <c r="W25" s="2245"/>
      <c r="X25" s="2245"/>
      <c r="Y25" s="2245"/>
      <c r="Z25" s="2245"/>
      <c r="AA25" s="2245"/>
      <c r="AB25" s="2245"/>
      <c r="AC25" s="2245"/>
      <c r="AD25" s="2245"/>
      <c r="AE25" s="2245"/>
      <c r="AF25" s="2245"/>
      <c r="AG25" s="2245"/>
      <c r="AH25" s="2245"/>
      <c r="AI25" s="2245"/>
    </row>
    <row r="26" spans="1:35" s="126" customFormat="1" ht="13.5" customHeight="1" x14ac:dyDescent="0.2">
      <c r="A26" s="127"/>
      <c r="B26" s="128"/>
      <c r="C26" s="385"/>
      <c r="D26" s="179"/>
      <c r="E26" s="129"/>
      <c r="F26" s="129"/>
      <c r="G26" s="129"/>
      <c r="H26" s="129"/>
      <c r="I26" s="129"/>
      <c r="J26" s="129"/>
      <c r="K26" s="129"/>
      <c r="L26" s="129"/>
      <c r="M26" s="129"/>
      <c r="N26" s="129"/>
      <c r="O26" s="129"/>
      <c r="P26" s="129"/>
      <c r="Q26" s="129"/>
      <c r="R26" s="180"/>
      <c r="S26" s="120"/>
      <c r="T26" s="2250"/>
      <c r="U26" s="2246"/>
      <c r="V26" s="2246"/>
      <c r="W26" s="2246"/>
      <c r="X26" s="2246"/>
      <c r="Y26" s="2246"/>
      <c r="Z26" s="2246"/>
      <c r="AA26" s="2246"/>
      <c r="AB26" s="2246"/>
      <c r="AC26" s="2246"/>
      <c r="AD26" s="2246"/>
      <c r="AE26" s="2246"/>
      <c r="AF26" s="2246"/>
      <c r="AG26" s="2246"/>
      <c r="AH26" s="2246"/>
      <c r="AI26" s="2250"/>
    </row>
    <row r="27" spans="1:35" ht="13.5" customHeight="1" x14ac:dyDescent="0.2">
      <c r="A27" s="95"/>
      <c r="B27" s="97"/>
      <c r="C27" s="497"/>
      <c r="D27" s="98"/>
      <c r="E27" s="125"/>
      <c r="F27" s="125"/>
      <c r="G27" s="125"/>
      <c r="H27" s="125"/>
      <c r="I27" s="125"/>
      <c r="J27" s="125"/>
      <c r="K27" s="125"/>
      <c r="L27" s="125"/>
      <c r="M27" s="125"/>
      <c r="N27" s="125"/>
      <c r="O27" s="125"/>
      <c r="P27" s="125"/>
      <c r="Q27" s="125"/>
      <c r="R27" s="177"/>
      <c r="S27" s="97"/>
      <c r="V27" s="2259"/>
      <c r="W27" s="2259"/>
      <c r="X27" s="2259"/>
      <c r="Y27" s="2259"/>
      <c r="Z27" s="2259"/>
      <c r="AA27" s="2259"/>
      <c r="AB27" s="2259"/>
      <c r="AC27" s="2259"/>
      <c r="AD27" s="2259"/>
      <c r="AE27" s="2259"/>
      <c r="AF27" s="2259"/>
      <c r="AG27" s="2259"/>
      <c r="AH27" s="2259"/>
    </row>
    <row r="28" spans="1:35" s="119" customFormat="1" ht="13.5" customHeight="1" x14ac:dyDescent="0.2">
      <c r="A28" s="117"/>
      <c r="B28" s="118"/>
      <c r="C28" s="497"/>
      <c r="D28" s="98"/>
      <c r="E28" s="125"/>
      <c r="F28" s="125"/>
      <c r="G28" s="125"/>
      <c r="H28" s="125"/>
      <c r="I28" s="125"/>
      <c r="J28" s="125"/>
      <c r="K28" s="125"/>
      <c r="L28" s="125"/>
      <c r="M28" s="125"/>
      <c r="N28" s="125"/>
      <c r="O28" s="125"/>
      <c r="P28" s="125"/>
      <c r="Q28" s="125"/>
      <c r="R28" s="177"/>
      <c r="S28" s="97"/>
      <c r="T28" s="2245"/>
      <c r="U28" s="2246"/>
      <c r="V28" s="2248"/>
      <c r="W28" s="2248"/>
      <c r="X28" s="2248"/>
      <c r="Y28" s="2248"/>
      <c r="Z28" s="2248"/>
      <c r="AA28" s="2248"/>
      <c r="AB28" s="2248"/>
      <c r="AC28" s="2248"/>
      <c r="AD28" s="2248"/>
      <c r="AE28" s="2248"/>
      <c r="AF28" s="2248"/>
      <c r="AG28" s="2248"/>
      <c r="AH28" s="2248"/>
      <c r="AI28" s="2245"/>
    </row>
    <row r="29" spans="1:35" s="119" customFormat="1" ht="13.5" customHeight="1" x14ac:dyDescent="0.2">
      <c r="A29" s="117"/>
      <c r="B29" s="118"/>
      <c r="C29" s="497"/>
      <c r="D29" s="181"/>
      <c r="E29" s="125"/>
      <c r="F29" s="125"/>
      <c r="G29" s="125"/>
      <c r="H29" s="125"/>
      <c r="I29" s="125"/>
      <c r="J29" s="125"/>
      <c r="K29" s="125"/>
      <c r="L29" s="125"/>
      <c r="M29" s="125"/>
      <c r="N29" s="125"/>
      <c r="O29" s="125"/>
      <c r="P29" s="125"/>
      <c r="Q29" s="125"/>
      <c r="R29" s="177"/>
      <c r="S29" s="97"/>
      <c r="T29" s="2245"/>
      <c r="U29" s="2246"/>
      <c r="V29" s="2248"/>
      <c r="W29" s="2248"/>
      <c r="X29" s="2248"/>
      <c r="Y29" s="2248"/>
      <c r="Z29" s="2248"/>
      <c r="AA29" s="2248"/>
      <c r="AB29" s="2248"/>
      <c r="AC29" s="2248"/>
      <c r="AD29" s="2248"/>
      <c r="AE29" s="2248"/>
      <c r="AF29" s="2248"/>
      <c r="AG29" s="2248"/>
      <c r="AH29" s="2248"/>
      <c r="AI29" s="2245"/>
    </row>
    <row r="30" spans="1:35" s="119" customFormat="1" ht="13.5" customHeight="1" x14ac:dyDescent="0.2">
      <c r="A30" s="117"/>
      <c r="B30" s="118"/>
      <c r="C30" s="497"/>
      <c r="D30" s="603"/>
      <c r="E30" s="604"/>
      <c r="F30" s="604"/>
      <c r="G30" s="604"/>
      <c r="H30" s="604"/>
      <c r="I30" s="604"/>
      <c r="J30" s="604"/>
      <c r="K30" s="604"/>
      <c r="L30" s="604"/>
      <c r="M30" s="604"/>
      <c r="N30" s="604"/>
      <c r="O30" s="604"/>
      <c r="P30" s="604"/>
      <c r="Q30" s="604"/>
      <c r="R30" s="177"/>
      <c r="S30" s="97"/>
      <c r="T30" s="2245"/>
      <c r="U30" s="2246"/>
      <c r="V30" s="2248"/>
      <c r="W30" s="2248"/>
      <c r="X30" s="2248"/>
      <c r="Y30" s="2248"/>
      <c r="Z30" s="2248"/>
      <c r="AA30" s="2248"/>
      <c r="AB30" s="2248"/>
      <c r="AC30" s="2248"/>
      <c r="AD30" s="2248"/>
      <c r="AE30" s="2248"/>
      <c r="AF30" s="2248"/>
      <c r="AG30" s="2248"/>
      <c r="AH30" s="2248"/>
      <c r="AI30" s="2245"/>
    </row>
    <row r="31" spans="1:35" s="126" customFormat="1" ht="13.5" customHeight="1" x14ac:dyDescent="0.2">
      <c r="A31" s="127"/>
      <c r="B31" s="128"/>
      <c r="C31" s="385"/>
      <c r="D31" s="605"/>
      <c r="E31" s="605"/>
      <c r="F31" s="605"/>
      <c r="G31" s="605"/>
      <c r="H31" s="605"/>
      <c r="I31" s="605"/>
      <c r="J31" s="605"/>
      <c r="K31" s="605"/>
      <c r="L31" s="605"/>
      <c r="M31" s="605"/>
      <c r="N31" s="605"/>
      <c r="O31" s="605"/>
      <c r="P31" s="605"/>
      <c r="Q31" s="605"/>
      <c r="R31" s="180"/>
      <c r="S31" s="120"/>
      <c r="T31" s="2250"/>
      <c r="U31" s="2250"/>
      <c r="V31" s="2250"/>
      <c r="W31" s="2250"/>
      <c r="X31" s="2250"/>
      <c r="Y31" s="2250"/>
      <c r="Z31" s="2250"/>
      <c r="AA31" s="2250"/>
      <c r="AB31" s="2250"/>
      <c r="AC31" s="2250"/>
      <c r="AD31" s="2250"/>
      <c r="AE31" s="2250"/>
      <c r="AF31" s="2250"/>
      <c r="AG31" s="2250"/>
      <c r="AH31" s="2250"/>
      <c r="AI31" s="2250"/>
    </row>
    <row r="32" spans="1:35" ht="35.25" customHeight="1" x14ac:dyDescent="0.2">
      <c r="A32" s="95"/>
      <c r="B32" s="97"/>
      <c r="C32" s="497"/>
      <c r="D32" s="1902" t="s">
        <v>688</v>
      </c>
      <c r="E32" s="1902"/>
      <c r="F32" s="1902"/>
      <c r="G32" s="1902"/>
      <c r="H32" s="1902"/>
      <c r="I32" s="1902"/>
      <c r="J32" s="1902"/>
      <c r="K32" s="1902"/>
      <c r="L32" s="1902"/>
      <c r="M32" s="1902"/>
      <c r="N32" s="1902"/>
      <c r="O32" s="1902"/>
      <c r="P32" s="1902"/>
      <c r="Q32" s="1902"/>
      <c r="R32" s="1903"/>
      <c r="S32" s="97"/>
    </row>
    <row r="33" spans="1:35" ht="13.5" customHeight="1" x14ac:dyDescent="0.2">
      <c r="A33" s="95"/>
      <c r="B33" s="97"/>
      <c r="C33" s="775" t="s">
        <v>166</v>
      </c>
      <c r="D33" s="776"/>
      <c r="E33" s="776"/>
      <c r="F33" s="776"/>
      <c r="G33" s="776"/>
      <c r="H33" s="776"/>
      <c r="I33" s="776"/>
      <c r="J33" s="776"/>
      <c r="K33" s="776"/>
      <c r="L33" s="776"/>
      <c r="M33" s="776"/>
      <c r="N33" s="776"/>
      <c r="O33" s="776"/>
      <c r="P33" s="776"/>
      <c r="Q33" s="777"/>
      <c r="R33" s="177"/>
      <c r="S33" s="123"/>
      <c r="V33" s="1766"/>
    </row>
    <row r="34" spans="1:35" s="119" customFormat="1" ht="3.75" customHeight="1" x14ac:dyDescent="0.2">
      <c r="A34" s="117"/>
      <c r="B34" s="118"/>
      <c r="C34" s="497"/>
      <c r="D34" s="181"/>
      <c r="E34" s="125"/>
      <c r="F34" s="125"/>
      <c r="G34" s="125"/>
      <c r="H34" s="125"/>
      <c r="I34" s="125"/>
      <c r="J34" s="125"/>
      <c r="K34" s="125"/>
      <c r="L34" s="125"/>
      <c r="M34" s="125"/>
      <c r="N34" s="125"/>
      <c r="O34" s="125"/>
      <c r="P34" s="125"/>
      <c r="Q34" s="125"/>
      <c r="R34" s="177"/>
      <c r="S34" s="97"/>
      <c r="T34" s="2245"/>
      <c r="U34" s="2245"/>
      <c r="V34" s="2245"/>
      <c r="W34" s="2245"/>
      <c r="X34" s="2245"/>
      <c r="Y34" s="2245"/>
      <c r="Z34" s="2245"/>
      <c r="AA34" s="2245"/>
      <c r="AB34" s="2245"/>
      <c r="AC34" s="2245"/>
      <c r="AD34" s="2245"/>
      <c r="AE34" s="2245"/>
      <c r="AF34" s="2245"/>
      <c r="AG34" s="2245"/>
      <c r="AH34" s="2245"/>
      <c r="AI34" s="2245"/>
    </row>
    <row r="35" spans="1:35" ht="12.75" customHeight="1" x14ac:dyDescent="0.2">
      <c r="A35" s="95"/>
      <c r="B35" s="97"/>
      <c r="C35" s="1896"/>
      <c r="D35" s="1896"/>
      <c r="E35" s="764" t="s">
        <v>689</v>
      </c>
      <c r="F35" s="764" t="s">
        <v>690</v>
      </c>
      <c r="G35" s="764" t="s">
        <v>691</v>
      </c>
      <c r="H35" s="764" t="s">
        <v>692</v>
      </c>
      <c r="I35" s="762" t="s">
        <v>693</v>
      </c>
      <c r="J35" s="762">
        <v>2013</v>
      </c>
      <c r="K35" s="762">
        <v>2014</v>
      </c>
      <c r="L35" s="755">
        <v>2015</v>
      </c>
      <c r="M35" s="758">
        <v>2016</v>
      </c>
      <c r="N35" s="772">
        <v>2017</v>
      </c>
      <c r="O35" s="772">
        <v>2018</v>
      </c>
      <c r="P35" s="772">
        <v>2019</v>
      </c>
      <c r="Q35" s="772">
        <v>2020</v>
      </c>
      <c r="R35" s="177"/>
      <c r="S35" s="97"/>
      <c r="V35" s="1766"/>
    </row>
    <row r="36" spans="1:35" ht="3.75" customHeight="1" x14ac:dyDescent="0.2">
      <c r="A36" s="95"/>
      <c r="B36" s="97"/>
      <c r="C36" s="729"/>
      <c r="D36" s="729"/>
      <c r="E36" s="719"/>
      <c r="F36" s="719"/>
      <c r="G36" s="750"/>
      <c r="H36" s="765"/>
      <c r="I36" s="823"/>
      <c r="J36" s="823"/>
      <c r="K36" s="823"/>
      <c r="L36" s="750"/>
      <c r="M36" s="750"/>
      <c r="N36" s="773"/>
      <c r="O36" s="773"/>
      <c r="P36" s="773"/>
      <c r="Q36" s="773"/>
      <c r="R36" s="177"/>
      <c r="S36" s="97"/>
    </row>
    <row r="37" spans="1:35" ht="13.5" customHeight="1" x14ac:dyDescent="0.2">
      <c r="A37" s="95"/>
      <c r="B37" s="97"/>
      <c r="C37" s="1899" t="s">
        <v>354</v>
      </c>
      <c r="D37" s="1900"/>
      <c r="E37" s="719"/>
      <c r="F37" s="719"/>
      <c r="G37" s="750"/>
      <c r="H37" s="765"/>
      <c r="I37" s="823"/>
      <c r="J37" s="823"/>
      <c r="K37" s="823"/>
      <c r="L37" s="750"/>
      <c r="M37" s="750"/>
      <c r="N37" s="773"/>
      <c r="O37" s="773"/>
      <c r="P37" s="773"/>
      <c r="Q37" s="773"/>
      <c r="R37" s="177"/>
      <c r="S37" s="97"/>
    </row>
    <row r="38" spans="1:35" s="130" customFormat="1" ht="13.5" customHeight="1" x14ac:dyDescent="0.2">
      <c r="A38" s="122"/>
      <c r="B38" s="131"/>
      <c r="D38" s="774" t="s">
        <v>66</v>
      </c>
      <c r="E38" s="730">
        <v>52</v>
      </c>
      <c r="F38" s="730">
        <v>412</v>
      </c>
      <c r="G38" s="730">
        <v>320</v>
      </c>
      <c r="H38" s="730">
        <v>259</v>
      </c>
      <c r="I38" s="747">
        <v>540</v>
      </c>
      <c r="J38" s="747">
        <v>536</v>
      </c>
      <c r="K38" s="747">
        <v>337</v>
      </c>
      <c r="L38" s="756">
        <v>252</v>
      </c>
      <c r="M38" s="759">
        <v>207</v>
      </c>
      <c r="N38" s="751">
        <v>158</v>
      </c>
      <c r="O38" s="751">
        <v>150</v>
      </c>
      <c r="P38" s="751">
        <v>150</v>
      </c>
      <c r="Q38" s="751">
        <v>842</v>
      </c>
      <c r="R38" s="177"/>
      <c r="S38" s="97"/>
      <c r="T38" s="2243"/>
      <c r="U38" s="2237"/>
      <c r="V38" s="2244"/>
      <c r="W38" s="2244"/>
      <c r="X38" s="2244"/>
      <c r="Y38" s="2244"/>
      <c r="Z38" s="2244"/>
      <c r="AA38" s="2244"/>
      <c r="AB38" s="2244"/>
      <c r="AC38" s="2244"/>
      <c r="AD38" s="2244"/>
      <c r="AE38" s="2244"/>
      <c r="AF38" s="2244"/>
      <c r="AG38" s="2244"/>
      <c r="AH38" s="2244"/>
      <c r="AI38" s="2244"/>
    </row>
    <row r="39" spans="1:35" s="119" customFormat="1" ht="18.75" customHeight="1" x14ac:dyDescent="0.2">
      <c r="A39" s="117"/>
      <c r="B39" s="118"/>
      <c r="C39" s="497"/>
      <c r="D39" s="178"/>
      <c r="E39" s="720"/>
      <c r="F39" s="720"/>
      <c r="G39" s="760"/>
      <c r="H39" s="124"/>
      <c r="I39" s="749"/>
      <c r="J39" s="749"/>
      <c r="K39" s="749"/>
      <c r="L39" s="752"/>
      <c r="M39" s="760"/>
      <c r="N39" s="754"/>
      <c r="O39" s="754"/>
      <c r="P39" s="754"/>
      <c r="Q39" s="754"/>
      <c r="R39" s="177"/>
      <c r="S39" s="97"/>
      <c r="T39" s="2245"/>
      <c r="U39" s="2260"/>
      <c r="V39" s="2248"/>
      <c r="W39" s="2248"/>
      <c r="X39" s="2248"/>
      <c r="Y39" s="2248"/>
      <c r="Z39" s="2248"/>
      <c r="AA39" s="2248"/>
      <c r="AB39" s="2248"/>
      <c r="AC39" s="2248"/>
      <c r="AD39" s="2248"/>
      <c r="AE39" s="2248"/>
      <c r="AF39" s="2248"/>
      <c r="AG39" s="2248"/>
      <c r="AH39" s="2248"/>
      <c r="AI39" s="2245"/>
    </row>
    <row r="40" spans="1:35" s="119" customFormat="1" ht="13.5" customHeight="1" x14ac:dyDescent="0.2">
      <c r="A40" s="117"/>
      <c r="B40" s="118"/>
      <c r="C40" s="1899" t="s">
        <v>138</v>
      </c>
      <c r="D40" s="1900"/>
      <c r="E40" s="720"/>
      <c r="F40" s="720"/>
      <c r="G40" s="760"/>
      <c r="H40" s="124"/>
      <c r="I40" s="749"/>
      <c r="J40" s="749"/>
      <c r="K40" s="749"/>
      <c r="L40" s="752"/>
      <c r="M40" s="760"/>
      <c r="N40" s="754"/>
      <c r="O40" s="754"/>
      <c r="P40" s="754"/>
      <c r="Q40" s="754"/>
      <c r="R40" s="177"/>
      <c r="S40" s="97"/>
      <c r="T40" s="2245"/>
      <c r="U40" s="2245"/>
      <c r="V40" s="2245"/>
      <c r="W40" s="2245"/>
      <c r="X40" s="2245"/>
      <c r="Y40" s="2245"/>
      <c r="Z40" s="2245"/>
      <c r="AA40" s="2245"/>
      <c r="AB40" s="2245"/>
      <c r="AC40" s="2245"/>
      <c r="AD40" s="2245"/>
      <c r="AE40" s="2245"/>
      <c r="AF40" s="2245"/>
      <c r="AG40" s="2245"/>
      <c r="AH40" s="2245"/>
      <c r="AI40" s="2245"/>
    </row>
    <row r="41" spans="1:35" s="126" customFormat="1" ht="13.5" customHeight="1" x14ac:dyDescent="0.2">
      <c r="A41" s="127"/>
      <c r="B41" s="128"/>
      <c r="D41" s="774" t="s">
        <v>66</v>
      </c>
      <c r="E41" s="731">
        <v>1395</v>
      </c>
      <c r="F41" s="731">
        <v>18341</v>
      </c>
      <c r="G41" s="731">
        <v>6128</v>
      </c>
      <c r="H41" s="731">
        <v>3396</v>
      </c>
      <c r="I41" s="748">
        <v>8656</v>
      </c>
      <c r="J41" s="748">
        <v>7153</v>
      </c>
      <c r="K41" s="748">
        <v>4431</v>
      </c>
      <c r="L41" s="757">
        <v>3870</v>
      </c>
      <c r="M41" s="761">
        <v>3967</v>
      </c>
      <c r="N41" s="753">
        <v>3186</v>
      </c>
      <c r="O41" s="753">
        <v>3460</v>
      </c>
      <c r="P41" s="753">
        <v>3883</v>
      </c>
      <c r="Q41" s="753">
        <v>20069</v>
      </c>
      <c r="R41" s="180"/>
      <c r="S41" s="120"/>
      <c r="T41" s="2247"/>
      <c r="U41" s="2250"/>
      <c r="V41" s="1766"/>
      <c r="W41" s="2250"/>
      <c r="X41" s="2250"/>
      <c r="Y41" s="2250"/>
      <c r="Z41" s="2250"/>
      <c r="AA41" s="2250"/>
      <c r="AB41" s="2250"/>
      <c r="AC41" s="2250"/>
      <c r="AD41" s="2250"/>
      <c r="AE41" s="2250"/>
      <c r="AF41" s="2250"/>
      <c r="AG41" s="2250"/>
      <c r="AH41" s="2250"/>
      <c r="AI41" s="2250"/>
    </row>
    <row r="42" spans="1:35" s="101" customFormat="1" ht="26.25" customHeight="1" x14ac:dyDescent="0.2">
      <c r="A42" s="99"/>
      <c r="B42" s="100"/>
      <c r="C42" s="793"/>
      <c r="D42" s="794" t="s">
        <v>686</v>
      </c>
      <c r="E42" s="798">
        <v>122</v>
      </c>
      <c r="F42" s="798">
        <v>9067</v>
      </c>
      <c r="G42" s="798">
        <v>3329</v>
      </c>
      <c r="H42" s="798">
        <v>2114</v>
      </c>
      <c r="I42" s="797">
        <v>4691</v>
      </c>
      <c r="J42" s="797">
        <v>3208</v>
      </c>
      <c r="K42" s="797">
        <v>2267</v>
      </c>
      <c r="L42" s="799">
        <v>2411</v>
      </c>
      <c r="M42" s="800">
        <v>2098</v>
      </c>
      <c r="N42" s="801">
        <v>2136</v>
      </c>
      <c r="O42" s="801">
        <v>2458</v>
      </c>
      <c r="P42" s="801">
        <v>3229</v>
      </c>
      <c r="Q42" s="801">
        <v>7791</v>
      </c>
      <c r="R42" s="790"/>
      <c r="S42" s="100"/>
      <c r="T42" s="2247"/>
      <c r="U42" s="2237"/>
      <c r="V42" s="2237"/>
      <c r="W42" s="2237"/>
      <c r="X42" s="2237"/>
      <c r="Y42" s="2237"/>
      <c r="Z42" s="2237"/>
      <c r="AA42" s="2237"/>
      <c r="AB42" s="2237"/>
      <c r="AC42" s="2237"/>
      <c r="AD42" s="2237"/>
      <c r="AE42" s="2237"/>
      <c r="AF42" s="2237"/>
      <c r="AG42" s="2237"/>
      <c r="AH42" s="2237"/>
      <c r="AI42" s="2237"/>
    </row>
    <row r="43" spans="1:35" s="119" customFormat="1" ht="18.75" customHeight="1" x14ac:dyDescent="0.2">
      <c r="A43" s="117"/>
      <c r="B43" s="118"/>
      <c r="C43" s="497" t="s">
        <v>218</v>
      </c>
      <c r="D43" s="796" t="s">
        <v>687</v>
      </c>
      <c r="E43" s="779">
        <v>1273</v>
      </c>
      <c r="F43" s="779">
        <v>9274</v>
      </c>
      <c r="G43" s="779">
        <v>2799</v>
      </c>
      <c r="H43" s="779">
        <v>1282</v>
      </c>
      <c r="I43" s="778">
        <v>3965</v>
      </c>
      <c r="J43" s="778">
        <v>3945</v>
      </c>
      <c r="K43" s="778">
        <v>2164</v>
      </c>
      <c r="L43" s="780">
        <v>1459</v>
      </c>
      <c r="M43" s="781">
        <v>1869</v>
      </c>
      <c r="N43" s="782">
        <v>1050</v>
      </c>
      <c r="O43" s="782">
        <v>1002</v>
      </c>
      <c r="P43" s="782">
        <v>654</v>
      </c>
      <c r="Q43" s="782">
        <v>12278</v>
      </c>
      <c r="R43" s="177"/>
      <c r="S43" s="97"/>
      <c r="T43" s="2247"/>
      <c r="U43" s="2253"/>
      <c r="V43" s="2244"/>
      <c r="W43" s="2244"/>
      <c r="X43" s="2244"/>
      <c r="Y43" s="2244"/>
      <c r="Z43" s="2244"/>
      <c r="AA43" s="2244"/>
      <c r="AB43" s="2244"/>
      <c r="AC43" s="2244"/>
      <c r="AD43" s="2244"/>
      <c r="AE43" s="2244"/>
      <c r="AF43" s="2244"/>
      <c r="AG43" s="2244"/>
      <c r="AH43" s="2244"/>
      <c r="AI43" s="2245"/>
    </row>
    <row r="44" spans="1:35" s="119" customFormat="1" ht="13.5" customHeight="1" x14ac:dyDescent="0.2">
      <c r="A44" s="117"/>
      <c r="B44" s="118"/>
      <c r="C44" s="497"/>
      <c r="D44" s="181"/>
      <c r="E44" s="125"/>
      <c r="F44" s="125"/>
      <c r="G44" s="125"/>
      <c r="H44" s="125"/>
      <c r="I44" s="125"/>
      <c r="J44" s="125"/>
      <c r="K44" s="125"/>
      <c r="L44" s="125"/>
      <c r="M44" s="125"/>
      <c r="N44" s="125"/>
      <c r="O44" s="125"/>
      <c r="P44" s="125"/>
      <c r="Q44" s="125"/>
      <c r="R44" s="177"/>
      <c r="S44" s="97"/>
      <c r="T44" s="2245"/>
      <c r="U44" s="2260"/>
      <c r="V44" s="2248"/>
      <c r="W44" s="2248"/>
      <c r="X44" s="2248"/>
      <c r="Y44" s="2248"/>
      <c r="Z44" s="2248"/>
      <c r="AA44" s="2248"/>
      <c r="AB44" s="2248"/>
      <c r="AC44" s="2248"/>
      <c r="AD44" s="2248"/>
      <c r="AE44" s="2248"/>
      <c r="AF44" s="2248"/>
      <c r="AG44" s="2248"/>
      <c r="AH44" s="2248"/>
      <c r="AI44" s="2245"/>
    </row>
    <row r="45" spans="1:35" s="732" customFormat="1" ht="13.5" customHeight="1" x14ac:dyDescent="0.2">
      <c r="A45" s="734"/>
      <c r="B45" s="734"/>
      <c r="C45" s="735"/>
      <c r="D45" s="603"/>
      <c r="E45" s="604"/>
      <c r="F45" s="604"/>
      <c r="G45" s="604"/>
      <c r="H45" s="604"/>
      <c r="I45" s="604"/>
      <c r="J45" s="604"/>
      <c r="K45" s="604"/>
      <c r="L45" s="604"/>
      <c r="M45" s="604"/>
      <c r="N45" s="604"/>
      <c r="O45" s="604"/>
      <c r="P45" s="604"/>
      <c r="Q45" s="604"/>
      <c r="R45" s="177"/>
      <c r="S45" s="97"/>
      <c r="U45" s="2260"/>
      <c r="V45" s="2248"/>
      <c r="W45" s="2248"/>
      <c r="X45" s="2248"/>
      <c r="Y45" s="2248"/>
      <c r="Z45" s="2248"/>
      <c r="AA45" s="2248"/>
      <c r="AB45" s="2248"/>
      <c r="AC45" s="2248"/>
      <c r="AD45" s="2248"/>
      <c r="AE45" s="2248"/>
      <c r="AF45" s="2248"/>
      <c r="AG45" s="2248"/>
      <c r="AH45" s="2248"/>
    </row>
    <row r="46" spans="1:35" s="733" customFormat="1" ht="13.5" customHeight="1" x14ac:dyDescent="0.2">
      <c r="A46" s="605"/>
      <c r="B46" s="605"/>
      <c r="C46" s="737"/>
      <c r="D46" s="605"/>
      <c r="E46" s="738"/>
      <c r="F46" s="738"/>
      <c r="G46" s="738"/>
      <c r="H46" s="738"/>
      <c r="I46" s="738"/>
      <c r="J46" s="738"/>
      <c r="K46" s="738"/>
      <c r="L46" s="738"/>
      <c r="M46" s="738"/>
      <c r="N46" s="738"/>
      <c r="O46" s="738"/>
      <c r="P46" s="738"/>
      <c r="Q46" s="738"/>
      <c r="R46" s="177"/>
      <c r="S46" s="97"/>
      <c r="U46" s="1315"/>
      <c r="V46" s="2248"/>
      <c r="W46" s="2248"/>
      <c r="X46" s="2248"/>
      <c r="Y46" s="2248"/>
      <c r="Z46" s="2248"/>
      <c r="AA46" s="2248"/>
      <c r="AB46" s="2248"/>
      <c r="AC46" s="2248"/>
      <c r="AD46" s="2248"/>
      <c r="AE46" s="2248"/>
      <c r="AF46" s="2248"/>
      <c r="AG46" s="2248"/>
      <c r="AH46" s="2248"/>
    </row>
    <row r="47" spans="1:35" s="501" customFormat="1" ht="13.5" customHeight="1" x14ac:dyDescent="0.2">
      <c r="A47" s="736"/>
      <c r="B47" s="736"/>
      <c r="C47" s="735"/>
      <c r="D47" s="606"/>
      <c r="E47" s="604"/>
      <c r="F47" s="604"/>
      <c r="G47" s="604"/>
      <c r="H47" s="604"/>
      <c r="I47" s="604"/>
      <c r="J47" s="604"/>
      <c r="K47" s="604"/>
      <c r="L47" s="604"/>
      <c r="M47" s="604"/>
      <c r="N47" s="604"/>
      <c r="O47" s="604"/>
      <c r="P47" s="604"/>
      <c r="Q47" s="604"/>
      <c r="R47" s="177"/>
      <c r="S47" s="97"/>
    </row>
    <row r="48" spans="1:35" s="732" customFormat="1" ht="13.5" customHeight="1" x14ac:dyDescent="0.2">
      <c r="A48" s="734"/>
      <c r="B48" s="734"/>
      <c r="C48" s="735"/>
      <c r="D48" s="606"/>
      <c r="E48" s="604"/>
      <c r="F48" s="604"/>
      <c r="G48" s="604"/>
      <c r="H48" s="604"/>
      <c r="I48" s="604"/>
      <c r="J48" s="604"/>
      <c r="K48" s="604"/>
      <c r="L48" s="604"/>
      <c r="M48" s="604"/>
      <c r="N48" s="604"/>
      <c r="O48" s="604"/>
      <c r="P48" s="604"/>
      <c r="Q48" s="604"/>
      <c r="R48" s="177"/>
      <c r="S48" s="97"/>
    </row>
    <row r="49" spans="1:35" s="732" customFormat="1" ht="13.5" customHeight="1" x14ac:dyDescent="0.2">
      <c r="A49" s="734"/>
      <c r="B49" s="734"/>
      <c r="C49" s="735"/>
      <c r="D49" s="603"/>
      <c r="E49" s="604"/>
      <c r="F49" s="604"/>
      <c r="G49" s="604"/>
      <c r="H49" s="604"/>
      <c r="I49" s="604"/>
      <c r="J49" s="604"/>
      <c r="K49" s="604"/>
      <c r="L49" s="604"/>
      <c r="M49" s="604"/>
      <c r="N49" s="604"/>
      <c r="O49" s="604"/>
      <c r="P49" s="604"/>
      <c r="Q49" s="604"/>
      <c r="R49" s="177"/>
      <c r="S49" s="97"/>
    </row>
    <row r="50" spans="1:35" s="732" customFormat="1" ht="13.5" customHeight="1" x14ac:dyDescent="0.2">
      <c r="A50" s="734"/>
      <c r="B50" s="734"/>
      <c r="C50" s="735"/>
      <c r="D50" s="603"/>
      <c r="E50" s="604"/>
      <c r="F50" s="604"/>
      <c r="G50" s="604"/>
      <c r="H50" s="604"/>
      <c r="I50" s="604"/>
      <c r="J50" s="604"/>
      <c r="K50" s="604"/>
      <c r="L50" s="604"/>
      <c r="M50" s="604"/>
      <c r="N50" s="604"/>
      <c r="O50" s="604"/>
      <c r="P50" s="604"/>
      <c r="Q50" s="604"/>
      <c r="R50" s="177"/>
      <c r="S50" s="97"/>
    </row>
    <row r="51" spans="1:35" s="501" customFormat="1" ht="13.5" customHeight="1" x14ac:dyDescent="0.2">
      <c r="A51" s="736"/>
      <c r="B51" s="736"/>
      <c r="C51" s="739"/>
      <c r="D51" s="1898"/>
      <c r="E51" s="1898"/>
      <c r="F51" s="1898"/>
      <c r="G51" s="1898"/>
      <c r="H51" s="740"/>
      <c r="I51" s="740"/>
      <c r="J51" s="740"/>
      <c r="K51" s="740"/>
      <c r="L51" s="740"/>
      <c r="M51" s="740"/>
      <c r="N51" s="740"/>
      <c r="O51" s="740"/>
      <c r="P51" s="740"/>
      <c r="Q51" s="740"/>
      <c r="R51" s="177"/>
      <c r="S51" s="97"/>
    </row>
    <row r="52" spans="1:35" s="501" customFormat="1" ht="13.5" customHeight="1" x14ac:dyDescent="0.2">
      <c r="A52" s="736"/>
      <c r="B52" s="736"/>
      <c r="C52" s="736"/>
      <c r="D52" s="736"/>
      <c r="E52" s="736"/>
      <c r="F52" s="736"/>
      <c r="G52" s="736"/>
      <c r="H52" s="736"/>
      <c r="I52" s="736"/>
      <c r="J52" s="736"/>
      <c r="K52" s="736"/>
      <c r="L52" s="736"/>
      <c r="M52" s="736"/>
      <c r="N52" s="736"/>
      <c r="O52" s="736"/>
      <c r="P52" s="736"/>
      <c r="Q52" s="736"/>
      <c r="R52" s="177"/>
      <c r="S52" s="97"/>
    </row>
    <row r="53" spans="1:35" s="501" customFormat="1" ht="13.5" customHeight="1" x14ac:dyDescent="0.2">
      <c r="A53" s="736"/>
      <c r="B53" s="736"/>
      <c r="C53" s="741"/>
      <c r="D53" s="742"/>
      <c r="E53" s="743"/>
      <c r="F53" s="743"/>
      <c r="G53" s="743"/>
      <c r="H53" s="743"/>
      <c r="I53" s="743"/>
      <c r="J53" s="743"/>
      <c r="K53" s="743"/>
      <c r="L53" s="743"/>
      <c r="M53" s="743"/>
      <c r="N53" s="743"/>
      <c r="O53" s="743"/>
      <c r="P53" s="743"/>
      <c r="Q53" s="743"/>
      <c r="R53" s="177"/>
      <c r="S53" s="97"/>
    </row>
    <row r="54" spans="1:35" s="501" customFormat="1" ht="13.5" customHeight="1" x14ac:dyDescent="0.2">
      <c r="A54" s="736"/>
      <c r="B54" s="736"/>
      <c r="C54" s="1896"/>
      <c r="D54" s="1896"/>
      <c r="E54" s="744"/>
      <c r="F54" s="744"/>
      <c r="G54" s="744"/>
      <c r="H54" s="744"/>
      <c r="I54" s="744"/>
      <c r="J54" s="744"/>
      <c r="K54" s="744"/>
      <c r="L54" s="744"/>
      <c r="M54" s="744"/>
      <c r="N54" s="744"/>
      <c r="O54" s="744"/>
      <c r="P54" s="744"/>
      <c r="Q54" s="744"/>
      <c r="R54" s="177"/>
      <c r="S54" s="97"/>
    </row>
    <row r="55" spans="1:35" s="501" customFormat="1" ht="13.5" customHeight="1" x14ac:dyDescent="0.2">
      <c r="A55" s="736"/>
      <c r="B55" s="736"/>
      <c r="C55" s="1897"/>
      <c r="D55" s="1897"/>
      <c r="E55" s="745"/>
      <c r="F55" s="745"/>
      <c r="G55" s="745"/>
      <c r="H55" s="745"/>
      <c r="I55" s="745"/>
      <c r="J55" s="745"/>
      <c r="K55" s="745"/>
      <c r="L55" s="745"/>
      <c r="M55" s="745"/>
      <c r="N55" s="745"/>
      <c r="O55" s="745"/>
      <c r="P55" s="745"/>
      <c r="Q55" s="745"/>
      <c r="R55" s="177"/>
      <c r="S55" s="97"/>
    </row>
    <row r="56" spans="1:35" s="501" customFormat="1" ht="13.5" customHeight="1" x14ac:dyDescent="0.2">
      <c r="A56" s="736"/>
      <c r="B56" s="736"/>
      <c r="C56" s="737"/>
      <c r="D56" s="746"/>
      <c r="E56" s="745"/>
      <c r="F56" s="745"/>
      <c r="G56" s="745"/>
      <c r="H56" s="745"/>
      <c r="I56" s="745"/>
      <c r="J56" s="745"/>
      <c r="K56" s="745"/>
      <c r="L56" s="745"/>
      <c r="M56" s="745"/>
      <c r="N56" s="745"/>
      <c r="O56" s="745"/>
      <c r="P56" s="745"/>
      <c r="Q56" s="745"/>
      <c r="R56" s="177"/>
      <c r="S56" s="97"/>
    </row>
    <row r="57" spans="1:35" s="501" customFormat="1" ht="13.5" customHeight="1" x14ac:dyDescent="0.2">
      <c r="A57" s="736"/>
      <c r="B57" s="736"/>
      <c r="C57" s="735"/>
      <c r="D57" s="606"/>
      <c r="E57" s="745"/>
      <c r="F57" s="745"/>
      <c r="G57" s="745"/>
      <c r="H57" s="745"/>
      <c r="I57" s="745"/>
      <c r="J57" s="745"/>
      <c r="K57" s="745"/>
      <c r="L57" s="745"/>
      <c r="M57" s="745"/>
      <c r="N57" s="745"/>
      <c r="O57" s="745"/>
      <c r="P57" s="745"/>
      <c r="Q57" s="745"/>
      <c r="R57" s="177"/>
      <c r="S57" s="97"/>
    </row>
    <row r="58" spans="1:35" s="791" customFormat="1" ht="13.5" customHeight="1" x14ac:dyDescent="0.15">
      <c r="A58" s="789"/>
      <c r="B58" s="789"/>
      <c r="C58" s="1901" t="s">
        <v>694</v>
      </c>
      <c r="D58" s="1901"/>
      <c r="E58" s="1901"/>
      <c r="F58" s="1901"/>
      <c r="G58" s="1901"/>
      <c r="H58" s="1901"/>
      <c r="I58" s="1901"/>
      <c r="J58" s="1901"/>
      <c r="K58" s="1901"/>
      <c r="L58" s="1901"/>
      <c r="M58" s="1901"/>
      <c r="N58" s="1901"/>
      <c r="O58" s="1901"/>
      <c r="P58" s="1901"/>
      <c r="Q58" s="1901"/>
      <c r="R58" s="790"/>
      <c r="S58" s="100"/>
    </row>
    <row r="59" spans="1:35" s="101" customFormat="1" ht="9.9499999999999993" customHeight="1" x14ac:dyDescent="0.2">
      <c r="A59" s="789"/>
      <c r="B59" s="789"/>
      <c r="C59" s="1895" t="s">
        <v>695</v>
      </c>
      <c r="D59" s="1895"/>
      <c r="E59" s="1895"/>
      <c r="F59" s="1895"/>
      <c r="G59" s="1895"/>
      <c r="H59" s="1895"/>
      <c r="I59" s="1895"/>
      <c r="J59" s="1895"/>
      <c r="K59" s="1895"/>
      <c r="L59" s="1895"/>
      <c r="M59" s="1895"/>
      <c r="N59" s="1895"/>
      <c r="O59" s="1895"/>
      <c r="P59" s="1895"/>
      <c r="Q59" s="1895"/>
      <c r="R59" s="790"/>
      <c r="S59" s="100"/>
      <c r="T59" s="2253"/>
      <c r="U59" s="2253"/>
      <c r="V59" s="2253"/>
      <c r="W59" s="2253"/>
      <c r="X59" s="2253"/>
      <c r="Y59" s="2253"/>
      <c r="Z59" s="2253"/>
      <c r="AA59" s="2253"/>
      <c r="AB59" s="2253"/>
      <c r="AC59" s="2253"/>
      <c r="AD59" s="2253"/>
      <c r="AE59" s="2253"/>
      <c r="AF59" s="2253"/>
      <c r="AG59" s="2253"/>
      <c r="AH59" s="2253"/>
      <c r="AI59" s="2253"/>
    </row>
    <row r="60" spans="1:35" s="101" customFormat="1" ht="9" customHeight="1" x14ac:dyDescent="0.2">
      <c r="A60" s="789"/>
      <c r="B60" s="789"/>
      <c r="C60" s="1904" t="s">
        <v>482</v>
      </c>
      <c r="D60" s="1904"/>
      <c r="E60" s="1904"/>
      <c r="F60" s="1904"/>
      <c r="G60" s="1904"/>
      <c r="H60" s="1904"/>
      <c r="I60" s="1904"/>
      <c r="J60" s="1904"/>
      <c r="K60" s="1904"/>
      <c r="L60" s="1904"/>
      <c r="M60" s="1904"/>
      <c r="N60" s="1904"/>
      <c r="O60" s="1904"/>
      <c r="P60" s="1904"/>
      <c r="Q60" s="1904"/>
      <c r="R60" s="790"/>
      <c r="S60" s="100"/>
      <c r="T60" s="2253"/>
      <c r="U60" s="2253"/>
      <c r="V60" s="2253"/>
      <c r="W60" s="2253"/>
      <c r="X60" s="2253"/>
      <c r="Y60" s="2253"/>
      <c r="Z60" s="2253"/>
      <c r="AA60" s="2253"/>
      <c r="AB60" s="2253"/>
      <c r="AC60" s="2253"/>
      <c r="AD60" s="2253"/>
      <c r="AE60" s="2253"/>
      <c r="AF60" s="2253"/>
      <c r="AG60" s="2253"/>
      <c r="AH60" s="2253"/>
      <c r="AI60" s="2253"/>
    </row>
    <row r="61" spans="1:35" s="321" customFormat="1" ht="13.5" customHeight="1" x14ac:dyDescent="0.2">
      <c r="A61" s="736"/>
      <c r="B61" s="736"/>
      <c r="C61" s="382" t="s">
        <v>384</v>
      </c>
      <c r="D61" s="342"/>
      <c r="E61" s="766"/>
      <c r="F61" s="766"/>
      <c r="G61" s="766"/>
      <c r="H61" s="766"/>
      <c r="I61" s="767" t="s">
        <v>129</v>
      </c>
      <c r="J61" s="768"/>
      <c r="K61" s="768"/>
      <c r="L61" s="768"/>
      <c r="M61" s="411"/>
      <c r="N61" s="479"/>
      <c r="O61" s="479"/>
      <c r="P61" s="479"/>
      <c r="Q61" s="479"/>
      <c r="R61" s="177"/>
      <c r="T61" s="343"/>
      <c r="U61" s="343"/>
      <c r="V61" s="343"/>
      <c r="W61" s="343"/>
      <c r="X61" s="343"/>
      <c r="Y61" s="343"/>
      <c r="Z61" s="343"/>
      <c r="AA61" s="343"/>
      <c r="AB61" s="343"/>
      <c r="AC61" s="343"/>
      <c r="AD61" s="343"/>
      <c r="AE61" s="343"/>
      <c r="AF61" s="343"/>
      <c r="AG61" s="343"/>
      <c r="AH61" s="343"/>
      <c r="AI61" s="343"/>
    </row>
    <row r="62" spans="1:35" ht="13.5" customHeight="1" x14ac:dyDescent="0.2">
      <c r="A62" s="95"/>
      <c r="B62" s="97"/>
      <c r="C62" s="361"/>
      <c r="D62" s="97"/>
      <c r="E62" s="133"/>
      <c r="F62" s="1802">
        <v>44440</v>
      </c>
      <c r="G62" s="1802"/>
      <c r="H62" s="1802"/>
      <c r="I62" s="1802"/>
      <c r="J62" s="1802"/>
      <c r="K62" s="1802"/>
      <c r="L62" s="1802"/>
      <c r="M62" s="1802"/>
      <c r="N62" s="1802"/>
      <c r="O62" s="1802"/>
      <c r="P62" s="1802"/>
      <c r="Q62" s="1802"/>
      <c r="R62" s="311">
        <v>9</v>
      </c>
      <c r="S62" s="97"/>
    </row>
    <row r="63" spans="1:35" ht="15" customHeight="1" x14ac:dyDescent="0.2">
      <c r="B63" s="361"/>
    </row>
  </sheetData>
  <dataConsolidate/>
  <mergeCells count="16">
    <mergeCell ref="C6:Q6"/>
    <mergeCell ref="C11:D11"/>
    <mergeCell ref="C14:D14"/>
    <mergeCell ref="B1:D1"/>
    <mergeCell ref="C35:D35"/>
    <mergeCell ref="C59:Q59"/>
    <mergeCell ref="F62:Q62"/>
    <mergeCell ref="C54:D54"/>
    <mergeCell ref="C55:D55"/>
    <mergeCell ref="C9:D9"/>
    <mergeCell ref="D51:G51"/>
    <mergeCell ref="C37:D37"/>
    <mergeCell ref="C40:D40"/>
    <mergeCell ref="C58:Q58"/>
    <mergeCell ref="D32:R32"/>
    <mergeCell ref="C60:Q60"/>
  </mergeCells>
  <conditionalFormatting sqref="H35:Q37 E35:G35 E9:Q11">
    <cfRule type="cellIs" dxfId="8855" priority="4" operator="equal">
      <formula>"jan."</formula>
    </cfRule>
  </conditionalFormatting>
  <printOptions horizontalCentered="1"/>
  <pageMargins left="0" right="0" top="0.19685039370078741" bottom="0.19685039370078741" header="0" footer="0"/>
  <pageSetup paperSize="9" scale="98"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26</vt:i4>
      </vt:variant>
      <vt:variant>
        <vt:lpstr>Intervalos com nome</vt:lpstr>
      </vt:variant>
      <vt:variant>
        <vt:i4>28</vt:i4>
      </vt:variant>
    </vt:vector>
  </HeadingPairs>
  <TitlesOfParts>
    <vt:vector size="54" baseType="lpstr">
      <vt:lpstr>capa</vt:lpstr>
      <vt:lpstr>introducao</vt:lpstr>
      <vt:lpstr>fontes</vt:lpstr>
      <vt:lpstr>4sinóticos</vt:lpstr>
      <vt:lpstr>5sinóticos</vt:lpstr>
      <vt:lpstr>6populacao2</vt:lpstr>
      <vt:lpstr>7empregoINE2</vt:lpstr>
      <vt:lpstr>8desemprego_INE2</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vt:lpstr>
      <vt:lpstr>20ssocial</vt:lpstr>
      <vt:lpstr>21ssocial</vt:lpstr>
      <vt:lpstr>22destaque</vt:lpstr>
      <vt:lpstr>23destaque</vt:lpstr>
      <vt:lpstr>24conceito</vt:lpstr>
      <vt:lpstr>25conceito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'19ssocial'!Área_de_Impressão</vt:lpstr>
      <vt:lpstr>'20ssocial'!Área_de_Impressão</vt:lpstr>
      <vt:lpstr>'21ssocial'!Área_de_Impressão</vt:lpstr>
      <vt:lpstr>'22destaque'!Área_de_Impressão</vt:lpstr>
      <vt:lpstr>'23destaque'!Área_de_Impressão</vt:lpstr>
      <vt:lpstr>'24conceito'!Área_de_Impressão</vt:lpstr>
      <vt:lpstr>'25conceito'!Área_de_Impressão</vt:lpstr>
      <vt:lpstr>'4sinóticos'!Área_de_Impressão</vt:lpstr>
      <vt:lpstr>'5sinóticos'!Área_de_Impressão</vt:lpstr>
      <vt:lpstr>'6populacao2'!Área_de_Impressão</vt:lpstr>
      <vt:lpstr>'7empregoINE2'!Área_de_Impressão</vt:lpstr>
      <vt:lpstr>'8desemprego_INE2'!Área_de_Impressão</vt:lpstr>
      <vt:lpstr>'9lay_off'!Área_de_Impressão</vt:lpstr>
      <vt:lpstr>capa!Área_de_Impressão</vt:lpstr>
      <vt:lpstr>contracapa!Área_de_Impressão</vt:lpstr>
      <vt:lpstr>fontes!Área_de_Impressão</vt:lpstr>
      <vt:lpstr>introducao!Área_de_Impressão</vt:lpstr>
      <vt:lpstr>valor_médio_de_jan.19</vt:lpstr>
      <vt:lpstr>valor_médio_de_jan.2019</vt:lpstr>
    </vt:vector>
  </TitlesOfParts>
  <Company>DEEP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Lina.G.Rafael</cp:lastModifiedBy>
  <cp:lastPrinted>2021-09-28T11:32:55Z</cp:lastPrinted>
  <dcterms:created xsi:type="dcterms:W3CDTF">2004-03-02T09:49:36Z</dcterms:created>
  <dcterms:modified xsi:type="dcterms:W3CDTF">2021-09-28T11:34:23Z</dcterms:modified>
</cp:coreProperties>
</file>